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360" yWindow="150" windowWidth="7515" windowHeight="5835"/>
  </bookViews>
  <sheets>
    <sheet name="Democratic" sheetId="1" r:id="rId1"/>
    <sheet name="Republican" sheetId="2" r:id="rId2"/>
    <sheet name="Libertarian" sheetId="3" r:id="rId3"/>
  </sheets>
  <externalReferences>
    <externalReference r:id="rId4"/>
  </externalReferences>
  <definedNames>
    <definedName name="Z_C00836F6_4200_408E_AD7F_EC4A3644AABC_.wvu.Rows" localSheetId="0" hidden="1">Democratic!$14:$18,Democratic!$26:$30,Democratic!$38:$42,Democratic!$49:$53,Democratic!$61:$65,Democratic!$72:$76,Democratic!$83:$87,Democratic!$96:$100,Democratic!$107:$111,Democratic!$118:$122,Democratic!$131:$135,Democratic!$142:$146,Democratic!$153:$157,Democratic!$164:$168,Democratic!$175:$179,Democratic!$186:$190</definedName>
    <definedName name="Z_C00836F6_4200_408E_AD7F_EC4A3644AABC_.wvu.Rows" localSheetId="2" hidden="1">Libertarian!$13:$17,Libertarian!$60:$64,Libertarian!$70:$74,Libertarian!$80:$84,Libertarian!$90:$94,Libertarian!$100:$104,Libertarian!$110:$114,Libertarian!$120:$124,Libertarian!$130:$134,Libertarian!$140:$144</definedName>
    <definedName name="Z_C00836F6_4200_408E_AD7F_EC4A3644AABC_.wvu.Rows" localSheetId="1" hidden="1">Republican!$16:$20,Republican!$28:$32,Republican!$39:$43,Republican!$51:$55,Republican!$62:$66,Republican!$73:$77,Republican!$85:$89,Republican!$95:$99,Republican!$105:$109,Republican!$115:$119,Republican!$125:$129,Republican!$135:$139,Republican!$145:$149,Republican!$155:$159,Republican!$165:$169,Republican!$175:$179</definedName>
  </definedNames>
  <calcPr calcId="145621"/>
  <customWorkbookViews>
    <customWorkbookView name="Kristin McDonald - Personal View" guid="{C00836F6-4200-408E-AD7F-EC4A3644AABC}" mergeInterval="0" personalView="1" maximized="1" windowWidth="143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44" i="3" l="1"/>
  <c r="N143" i="3"/>
  <c r="N142" i="3"/>
  <c r="M142" i="3"/>
  <c r="M144" i="3" s="1"/>
  <c r="L142" i="3"/>
  <c r="L144" i="3" s="1"/>
  <c r="K142" i="3"/>
  <c r="K144" i="3" s="1"/>
  <c r="J142" i="3"/>
  <c r="J144" i="3" s="1"/>
  <c r="I142" i="3"/>
  <c r="I144" i="3" s="1"/>
  <c r="H142" i="3"/>
  <c r="H144" i="3" s="1"/>
  <c r="G142" i="3"/>
  <c r="G144" i="3" s="1"/>
  <c r="F142" i="3"/>
  <c r="F144" i="3" s="1"/>
  <c r="E142" i="3"/>
  <c r="E144" i="3" s="1"/>
  <c r="D142" i="3"/>
  <c r="D144" i="3" s="1"/>
  <c r="C142" i="3"/>
  <c r="C144" i="3" s="1"/>
  <c r="B142" i="3"/>
  <c r="B144" i="3" s="1"/>
  <c r="N141" i="3"/>
  <c r="N140" i="3"/>
  <c r="N137" i="3"/>
  <c r="C104" i="3"/>
  <c r="M102" i="3"/>
  <c r="M104" i="3" s="1"/>
  <c r="L102" i="3"/>
  <c r="L104" i="3" s="1"/>
  <c r="K102" i="3"/>
  <c r="K104" i="3" s="1"/>
  <c r="J102" i="3"/>
  <c r="J104" i="3" s="1"/>
  <c r="I102" i="3"/>
  <c r="I104" i="3" s="1"/>
  <c r="H102" i="3"/>
  <c r="H104" i="3" s="1"/>
  <c r="G102" i="3"/>
  <c r="G104" i="3" s="1"/>
  <c r="F102" i="3"/>
  <c r="F104" i="3" s="1"/>
  <c r="E102" i="3"/>
  <c r="E104" i="3" s="1"/>
  <c r="D102" i="3"/>
  <c r="D104" i="3" s="1"/>
  <c r="C102" i="3"/>
  <c r="B102" i="3"/>
  <c r="B104" i="3" s="1"/>
  <c r="N97" i="3"/>
  <c r="M157" i="2"/>
  <c r="M159" i="2" s="1"/>
  <c r="L157" i="2"/>
  <c r="L159" i="2" s="1"/>
  <c r="K157" i="2"/>
  <c r="K159" i="2" s="1"/>
  <c r="J157" i="2"/>
  <c r="J159" i="2" s="1"/>
  <c r="I157" i="2"/>
  <c r="I159" i="2" s="1"/>
  <c r="H157" i="2"/>
  <c r="H159" i="2" s="1"/>
  <c r="G157" i="2"/>
  <c r="G159" i="2" s="1"/>
  <c r="F157" i="2"/>
  <c r="F159" i="2" s="1"/>
  <c r="E157" i="2"/>
  <c r="E159" i="2" s="1"/>
  <c r="D157" i="2"/>
  <c r="D159" i="2" s="1"/>
  <c r="C157" i="2"/>
  <c r="C159" i="2" s="1"/>
  <c r="B157" i="2"/>
  <c r="B159" i="2" s="1"/>
  <c r="N152" i="2"/>
  <c r="N47" i="2"/>
  <c r="N11" i="2"/>
  <c r="N10" i="2"/>
  <c r="N190" i="1"/>
  <c r="N189" i="1"/>
  <c r="N188" i="1"/>
  <c r="M188" i="1"/>
  <c r="M190" i="1" s="1"/>
  <c r="L188" i="1"/>
  <c r="L190" i="1" s="1"/>
  <c r="K188" i="1"/>
  <c r="K190" i="1" s="1"/>
  <c r="J188" i="1"/>
  <c r="J190" i="1" s="1"/>
  <c r="I188" i="1"/>
  <c r="I190" i="1" s="1"/>
  <c r="H188" i="1"/>
  <c r="H190" i="1" s="1"/>
  <c r="G188" i="1"/>
  <c r="G190" i="1" s="1"/>
  <c r="F188" i="1"/>
  <c r="F190" i="1" s="1"/>
  <c r="E188" i="1"/>
  <c r="E190" i="1" s="1"/>
  <c r="D188" i="1"/>
  <c r="D190" i="1" s="1"/>
  <c r="C188" i="1"/>
  <c r="C190" i="1" s="1"/>
  <c r="B188" i="1"/>
  <c r="B190" i="1" s="1"/>
  <c r="N187" i="1"/>
  <c r="N186" i="1"/>
  <c r="N183" i="1"/>
  <c r="N182" i="1"/>
  <c r="N92" i="1"/>
  <c r="N57" i="1"/>
  <c r="M177" i="2"/>
  <c r="M179" i="2" s="1"/>
  <c r="L177" i="2"/>
  <c r="L179" i="2" s="1"/>
  <c r="K177" i="2"/>
  <c r="K179" i="2" s="1"/>
  <c r="J177" i="2"/>
  <c r="J179" i="2" s="1"/>
  <c r="I177" i="2"/>
  <c r="I179" i="2" s="1"/>
  <c r="H177" i="2"/>
  <c r="H179" i="2" s="1"/>
  <c r="G177" i="2"/>
  <c r="G179" i="2" s="1"/>
  <c r="F177" i="2"/>
  <c r="F179" i="2" s="1"/>
  <c r="E177" i="2"/>
  <c r="D177" i="2"/>
  <c r="D179" i="2" s="1"/>
  <c r="C177" i="2"/>
  <c r="C179" i="2" s="1"/>
  <c r="B177" i="2"/>
  <c r="B179" i="2" s="1"/>
  <c r="C87" i="2"/>
  <c r="C89" i="2" s="1"/>
  <c r="D87" i="2"/>
  <c r="D89" i="2" s="1"/>
  <c r="E87" i="2"/>
  <c r="E89" i="2" s="1"/>
  <c r="F87" i="2"/>
  <c r="F89" i="2" s="1"/>
  <c r="G87" i="2"/>
  <c r="G89" i="2" s="1"/>
  <c r="H87" i="2"/>
  <c r="H89" i="2" s="1"/>
  <c r="I87" i="2"/>
  <c r="I89" i="2" s="1"/>
  <c r="J87" i="2"/>
  <c r="J89" i="2" s="1"/>
  <c r="K87" i="2"/>
  <c r="K89" i="2" s="1"/>
  <c r="L87" i="2"/>
  <c r="L89" i="2" s="1"/>
  <c r="M87" i="2"/>
  <c r="M89" i="2" s="1"/>
  <c r="B87" i="2"/>
  <c r="M167" i="2"/>
  <c r="M169" i="2" s="1"/>
  <c r="L167" i="2"/>
  <c r="L169" i="2" s="1"/>
  <c r="K167" i="2"/>
  <c r="K169" i="2" s="1"/>
  <c r="J167" i="2"/>
  <c r="J169" i="2" s="1"/>
  <c r="I167" i="2"/>
  <c r="I169" i="2" s="1"/>
  <c r="H167" i="2"/>
  <c r="H169" i="2" s="1"/>
  <c r="G167" i="2"/>
  <c r="G169" i="2" s="1"/>
  <c r="F167" i="2"/>
  <c r="F169" i="2" s="1"/>
  <c r="E167" i="2"/>
  <c r="E169" i="2" s="1"/>
  <c r="D167" i="2"/>
  <c r="D169" i="2" s="1"/>
  <c r="C167" i="2"/>
  <c r="C169" i="2" s="1"/>
  <c r="B167" i="2"/>
  <c r="N162" i="2"/>
  <c r="M97" i="2"/>
  <c r="M99" i="2" s="1"/>
  <c r="L97" i="2"/>
  <c r="L99" i="2" s="1"/>
  <c r="K97" i="2"/>
  <c r="K99" i="2" s="1"/>
  <c r="J97" i="2"/>
  <c r="J99" i="2" s="1"/>
  <c r="I97" i="2"/>
  <c r="I99" i="2" s="1"/>
  <c r="H97" i="2"/>
  <c r="H99" i="2" s="1"/>
  <c r="G97" i="2"/>
  <c r="G99" i="2" s="1"/>
  <c r="F97" i="2"/>
  <c r="E97" i="2"/>
  <c r="E99" i="2" s="1"/>
  <c r="D97" i="2"/>
  <c r="D99" i="2" s="1"/>
  <c r="C97" i="2"/>
  <c r="C99" i="2" s="1"/>
  <c r="B97" i="2"/>
  <c r="B99" i="2" s="1"/>
  <c r="N92" i="2"/>
  <c r="N82" i="2"/>
  <c r="N81" i="2"/>
  <c r="M75" i="2"/>
  <c r="M77" i="2" s="1"/>
  <c r="L75" i="2"/>
  <c r="L77" i="2" s="1"/>
  <c r="K75" i="2"/>
  <c r="K77" i="2" s="1"/>
  <c r="J75" i="2"/>
  <c r="J77" i="2" s="1"/>
  <c r="I75" i="2"/>
  <c r="H75" i="2"/>
  <c r="H77" i="2" s="1"/>
  <c r="G75" i="2"/>
  <c r="G77" i="2" s="1"/>
  <c r="F75" i="2"/>
  <c r="F77" i="2" s="1"/>
  <c r="E75" i="2"/>
  <c r="E77" i="2" s="1"/>
  <c r="D75" i="2"/>
  <c r="D77" i="2" s="1"/>
  <c r="C75" i="2"/>
  <c r="C77" i="2" s="1"/>
  <c r="B75" i="2"/>
  <c r="N70" i="2"/>
  <c r="N69" i="2"/>
  <c r="M64" i="2"/>
  <c r="M66" i="2" s="1"/>
  <c r="L64" i="2"/>
  <c r="L66" i="2" s="1"/>
  <c r="K64" i="2"/>
  <c r="K66" i="2" s="1"/>
  <c r="J64" i="2"/>
  <c r="J66" i="2" s="1"/>
  <c r="I64" i="2"/>
  <c r="I66" i="2" s="1"/>
  <c r="H64" i="2"/>
  <c r="H66" i="2" s="1"/>
  <c r="G64" i="2"/>
  <c r="G66" i="2" s="1"/>
  <c r="F64" i="2"/>
  <c r="F66" i="2" s="1"/>
  <c r="E64" i="2"/>
  <c r="E66" i="2" s="1"/>
  <c r="D64" i="2"/>
  <c r="D66" i="2" s="1"/>
  <c r="C64" i="2"/>
  <c r="C66" i="2" s="1"/>
  <c r="B64" i="2"/>
  <c r="N59" i="2"/>
  <c r="N58" i="2"/>
  <c r="M53" i="2"/>
  <c r="M55" i="2" s="1"/>
  <c r="L53" i="2"/>
  <c r="L55" i="2" s="1"/>
  <c r="K53" i="2"/>
  <c r="K55" i="2" s="1"/>
  <c r="J53" i="2"/>
  <c r="J55" i="2" s="1"/>
  <c r="I53" i="2"/>
  <c r="I55" i="2" s="1"/>
  <c r="H53" i="2"/>
  <c r="H55" i="2" s="1"/>
  <c r="G53" i="2"/>
  <c r="G55" i="2" s="1"/>
  <c r="F53" i="2"/>
  <c r="F55" i="2" s="1"/>
  <c r="E53" i="2"/>
  <c r="E55" i="2" s="1"/>
  <c r="D53" i="2"/>
  <c r="D55" i="2" s="1"/>
  <c r="C53" i="2"/>
  <c r="C55" i="2" s="1"/>
  <c r="B53" i="2"/>
  <c r="N48" i="2"/>
  <c r="N46" i="2"/>
  <c r="M41" i="2"/>
  <c r="M43" i="2" s="1"/>
  <c r="L41" i="2"/>
  <c r="L43" i="2" s="1"/>
  <c r="K41" i="2"/>
  <c r="K43" i="2" s="1"/>
  <c r="J41" i="2"/>
  <c r="J43" i="2" s="1"/>
  <c r="I41" i="2"/>
  <c r="I43" i="2" s="1"/>
  <c r="H41" i="2"/>
  <c r="H43" i="2" s="1"/>
  <c r="G41" i="2"/>
  <c r="G43" i="2" s="1"/>
  <c r="F41" i="2"/>
  <c r="F43" i="2" s="1"/>
  <c r="E41" i="2"/>
  <c r="E43" i="2" s="1"/>
  <c r="D41" i="2"/>
  <c r="D43" i="2" s="1"/>
  <c r="C41" i="2"/>
  <c r="C43" i="2" s="1"/>
  <c r="B41" i="2"/>
  <c r="N36" i="2"/>
  <c r="N35" i="2"/>
  <c r="N24" i="2"/>
  <c r="N23" i="2"/>
  <c r="M166" i="1"/>
  <c r="M168" i="1" s="1"/>
  <c r="L166" i="1"/>
  <c r="L168" i="1" s="1"/>
  <c r="K166" i="1"/>
  <c r="K168" i="1" s="1"/>
  <c r="J166" i="1"/>
  <c r="J168" i="1" s="1"/>
  <c r="I166" i="1"/>
  <c r="I168" i="1" s="1"/>
  <c r="H166" i="1"/>
  <c r="H168" i="1" s="1"/>
  <c r="G166" i="1"/>
  <c r="G168" i="1" s="1"/>
  <c r="F166" i="1"/>
  <c r="F168" i="1" s="1"/>
  <c r="E166" i="1"/>
  <c r="E168" i="1" s="1"/>
  <c r="D166" i="1"/>
  <c r="D168" i="1" s="1"/>
  <c r="C166" i="1"/>
  <c r="C168" i="1" s="1"/>
  <c r="B166" i="1"/>
  <c r="N161" i="1"/>
  <c r="N160" i="1"/>
  <c r="M98" i="1"/>
  <c r="M100" i="1" s="1"/>
  <c r="L98" i="1"/>
  <c r="L100" i="1" s="1"/>
  <c r="K98" i="1"/>
  <c r="K100" i="1" s="1"/>
  <c r="J98" i="1"/>
  <c r="J100" i="1" s="1"/>
  <c r="I98" i="1"/>
  <c r="I100" i="1" s="1"/>
  <c r="H98" i="1"/>
  <c r="H100" i="1" s="1"/>
  <c r="G98" i="1"/>
  <c r="G100" i="1" s="1"/>
  <c r="F98" i="1"/>
  <c r="F100" i="1" s="1"/>
  <c r="E98" i="1"/>
  <c r="E100" i="1" s="1"/>
  <c r="D98" i="1"/>
  <c r="D100" i="1" s="1"/>
  <c r="C98" i="1"/>
  <c r="C100" i="1" s="1"/>
  <c r="B98" i="1"/>
  <c r="B100" i="1" s="1"/>
  <c r="N93" i="1"/>
  <c r="N91" i="1"/>
  <c r="M85" i="1"/>
  <c r="M87" i="1" s="1"/>
  <c r="L85" i="1"/>
  <c r="L87" i="1" s="1"/>
  <c r="K85" i="1"/>
  <c r="K87" i="1" s="1"/>
  <c r="J85" i="1"/>
  <c r="J87" i="1" s="1"/>
  <c r="I85" i="1"/>
  <c r="I87" i="1" s="1"/>
  <c r="H85" i="1"/>
  <c r="H87" i="1" s="1"/>
  <c r="G85" i="1"/>
  <c r="G87" i="1" s="1"/>
  <c r="F85" i="1"/>
  <c r="F87" i="1" s="1"/>
  <c r="E85" i="1"/>
  <c r="E87" i="1" s="1"/>
  <c r="D85" i="1"/>
  <c r="D87" i="1" s="1"/>
  <c r="C85" i="1"/>
  <c r="C87" i="1" s="1"/>
  <c r="B85" i="1"/>
  <c r="B87" i="1" s="1"/>
  <c r="N80" i="1"/>
  <c r="N79" i="1"/>
  <c r="N68" i="1"/>
  <c r="M74" i="1"/>
  <c r="M76" i="1" s="1"/>
  <c r="L74" i="1"/>
  <c r="L76" i="1" s="1"/>
  <c r="K74" i="1"/>
  <c r="K76" i="1" s="1"/>
  <c r="J74" i="1"/>
  <c r="J76" i="1" s="1"/>
  <c r="I74" i="1"/>
  <c r="I76" i="1" s="1"/>
  <c r="H74" i="1"/>
  <c r="H76" i="1" s="1"/>
  <c r="G74" i="1"/>
  <c r="G76" i="1" s="1"/>
  <c r="F74" i="1"/>
  <c r="F76" i="1" s="1"/>
  <c r="E74" i="1"/>
  <c r="E76" i="1" s="1"/>
  <c r="D74" i="1"/>
  <c r="D76" i="1" s="1"/>
  <c r="C74" i="1"/>
  <c r="C76" i="1" s="1"/>
  <c r="B74" i="1"/>
  <c r="B76" i="1" s="1"/>
  <c r="N69" i="1"/>
  <c r="M63" i="1"/>
  <c r="M65" i="1" s="1"/>
  <c r="L63" i="1"/>
  <c r="L65" i="1" s="1"/>
  <c r="K63" i="1"/>
  <c r="K65" i="1" s="1"/>
  <c r="J63" i="1"/>
  <c r="J65" i="1" s="1"/>
  <c r="I63" i="1"/>
  <c r="I65" i="1" s="1"/>
  <c r="H63" i="1"/>
  <c r="H65" i="1" s="1"/>
  <c r="G63" i="1"/>
  <c r="G65" i="1" s="1"/>
  <c r="F63" i="1"/>
  <c r="F65" i="1" s="1"/>
  <c r="E63" i="1"/>
  <c r="E65" i="1" s="1"/>
  <c r="D63" i="1"/>
  <c r="D65" i="1" s="1"/>
  <c r="C63" i="1"/>
  <c r="C65" i="1" s="1"/>
  <c r="B63" i="1"/>
  <c r="N58" i="1"/>
  <c r="N56" i="1"/>
  <c r="M51" i="1"/>
  <c r="M53" i="1" s="1"/>
  <c r="L51" i="1"/>
  <c r="L53" i="1" s="1"/>
  <c r="K51" i="1"/>
  <c r="K53" i="1" s="1"/>
  <c r="J51" i="1"/>
  <c r="J53" i="1" s="1"/>
  <c r="I51" i="1"/>
  <c r="I53" i="1" s="1"/>
  <c r="H51" i="1"/>
  <c r="H53" i="1" s="1"/>
  <c r="G51" i="1"/>
  <c r="G53" i="1" s="1"/>
  <c r="F51" i="1"/>
  <c r="F53" i="1" s="1"/>
  <c r="E51" i="1"/>
  <c r="D51" i="1"/>
  <c r="D53" i="1" s="1"/>
  <c r="C51" i="1"/>
  <c r="C53" i="1" s="1"/>
  <c r="B51" i="1"/>
  <c r="N46" i="1"/>
  <c r="N45" i="1"/>
  <c r="M40" i="1"/>
  <c r="M42" i="1" s="1"/>
  <c r="L40" i="1"/>
  <c r="L42" i="1" s="1"/>
  <c r="K40" i="1"/>
  <c r="K42" i="1" s="1"/>
  <c r="J40" i="1"/>
  <c r="J42" i="1" s="1"/>
  <c r="I40" i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N35" i="1"/>
  <c r="N34" i="1"/>
  <c r="N33" i="1"/>
  <c r="N22" i="1"/>
  <c r="N134" i="3"/>
  <c r="N133" i="3"/>
  <c r="N132" i="3"/>
  <c r="M132" i="3"/>
  <c r="M134" i="3" s="1"/>
  <c r="L132" i="3"/>
  <c r="L134" i="3" s="1"/>
  <c r="K132" i="3"/>
  <c r="K134" i="3" s="1"/>
  <c r="J132" i="3"/>
  <c r="J134" i="3" s="1"/>
  <c r="I132" i="3"/>
  <c r="I134" i="3" s="1"/>
  <c r="H132" i="3"/>
  <c r="H134" i="3" s="1"/>
  <c r="G132" i="3"/>
  <c r="G134" i="3" s="1"/>
  <c r="F132" i="3"/>
  <c r="F134" i="3"/>
  <c r="E132" i="3"/>
  <c r="E134" i="3" s="1"/>
  <c r="D132" i="3"/>
  <c r="D134" i="3" s="1"/>
  <c r="C132" i="3"/>
  <c r="C134" i="3" s="1"/>
  <c r="B132" i="3"/>
  <c r="B134" i="3" s="1"/>
  <c r="N131" i="3"/>
  <c r="N130" i="3"/>
  <c r="N127" i="3"/>
  <c r="M122" i="3"/>
  <c r="M124" i="3" s="1"/>
  <c r="L122" i="3"/>
  <c r="L124" i="3" s="1"/>
  <c r="K122" i="3"/>
  <c r="K124" i="3" s="1"/>
  <c r="J122" i="3"/>
  <c r="J124" i="3" s="1"/>
  <c r="I122" i="3"/>
  <c r="I124" i="3" s="1"/>
  <c r="H122" i="3"/>
  <c r="H124" i="3" s="1"/>
  <c r="G122" i="3"/>
  <c r="G124" i="3" s="1"/>
  <c r="F122" i="3"/>
  <c r="F124" i="3" s="1"/>
  <c r="E122" i="3"/>
  <c r="D122" i="3"/>
  <c r="D124" i="3" s="1"/>
  <c r="C122" i="3"/>
  <c r="C124" i="3" s="1"/>
  <c r="B122" i="3"/>
  <c r="B124" i="3" s="1"/>
  <c r="N117" i="3"/>
  <c r="M112" i="3"/>
  <c r="M114" i="3" s="1"/>
  <c r="L112" i="3"/>
  <c r="L114" i="3" s="1"/>
  <c r="K112" i="3"/>
  <c r="K114" i="3" s="1"/>
  <c r="J112" i="3"/>
  <c r="J114" i="3" s="1"/>
  <c r="I112" i="3"/>
  <c r="I114" i="3" s="1"/>
  <c r="H112" i="3"/>
  <c r="H114" i="3" s="1"/>
  <c r="G112" i="3"/>
  <c r="G114" i="3" s="1"/>
  <c r="F112" i="3"/>
  <c r="F114" i="3" s="1"/>
  <c r="E112" i="3"/>
  <c r="E114" i="3" s="1"/>
  <c r="D112" i="3"/>
  <c r="D114" i="3" s="1"/>
  <c r="C112" i="3"/>
  <c r="C114" i="3" s="1"/>
  <c r="B112" i="3"/>
  <c r="B114" i="3"/>
  <c r="N107" i="3"/>
  <c r="M92" i="3"/>
  <c r="M94" i="3" s="1"/>
  <c r="L92" i="3"/>
  <c r="L94" i="3" s="1"/>
  <c r="K92" i="3"/>
  <c r="K94" i="3" s="1"/>
  <c r="J92" i="3"/>
  <c r="J94" i="3" s="1"/>
  <c r="I92" i="3"/>
  <c r="I94" i="3" s="1"/>
  <c r="H92" i="3"/>
  <c r="H94" i="3" s="1"/>
  <c r="G92" i="3"/>
  <c r="G94" i="3" s="1"/>
  <c r="F92" i="3"/>
  <c r="F94" i="3" s="1"/>
  <c r="E92" i="3"/>
  <c r="E94" i="3" s="1"/>
  <c r="D92" i="3"/>
  <c r="C92" i="3"/>
  <c r="C94" i="3" s="1"/>
  <c r="B92" i="3"/>
  <c r="B94" i="3" s="1"/>
  <c r="N87" i="3"/>
  <c r="M82" i="3"/>
  <c r="M84" i="3" s="1"/>
  <c r="L82" i="3"/>
  <c r="L84" i="3" s="1"/>
  <c r="K82" i="3"/>
  <c r="K84" i="3" s="1"/>
  <c r="J82" i="3"/>
  <c r="J84" i="3"/>
  <c r="I82" i="3"/>
  <c r="I84" i="3" s="1"/>
  <c r="H82" i="3"/>
  <c r="H84" i="3" s="1"/>
  <c r="G82" i="3"/>
  <c r="G84" i="3" s="1"/>
  <c r="F82" i="3"/>
  <c r="F84" i="3"/>
  <c r="E82" i="3"/>
  <c r="E84" i="3" s="1"/>
  <c r="D82" i="3"/>
  <c r="D84" i="3"/>
  <c r="C82" i="3"/>
  <c r="C84" i="3" s="1"/>
  <c r="B82" i="3"/>
  <c r="B84" i="3" s="1"/>
  <c r="N77" i="3"/>
  <c r="M72" i="3"/>
  <c r="M74" i="3" s="1"/>
  <c r="L72" i="3"/>
  <c r="L74" i="3" s="1"/>
  <c r="K72" i="3"/>
  <c r="K74" i="3" s="1"/>
  <c r="J72" i="3"/>
  <c r="J74" i="3" s="1"/>
  <c r="I72" i="3"/>
  <c r="I74" i="3" s="1"/>
  <c r="H72" i="3"/>
  <c r="H74" i="3" s="1"/>
  <c r="G72" i="3"/>
  <c r="G74" i="3" s="1"/>
  <c r="F72" i="3"/>
  <c r="F74" i="3" s="1"/>
  <c r="E72" i="3"/>
  <c r="E74" i="3" s="1"/>
  <c r="D72" i="3"/>
  <c r="D74" i="3" s="1"/>
  <c r="C72" i="3"/>
  <c r="C74" i="3"/>
  <c r="B72" i="3"/>
  <c r="B74" i="3" s="1"/>
  <c r="N67" i="3"/>
  <c r="M62" i="3"/>
  <c r="M64" i="3" s="1"/>
  <c r="L62" i="3"/>
  <c r="L64" i="3" s="1"/>
  <c r="K62" i="3"/>
  <c r="K64" i="3" s="1"/>
  <c r="J62" i="3"/>
  <c r="J64" i="3" s="1"/>
  <c r="I62" i="3"/>
  <c r="I64" i="3" s="1"/>
  <c r="H62" i="3"/>
  <c r="H64" i="3" s="1"/>
  <c r="G62" i="3"/>
  <c r="G64" i="3" s="1"/>
  <c r="F62" i="3"/>
  <c r="F64" i="3" s="1"/>
  <c r="E62" i="3"/>
  <c r="E64" i="3" s="1"/>
  <c r="D62" i="3"/>
  <c r="D64" i="3" s="1"/>
  <c r="C62" i="3"/>
  <c r="C64" i="3" s="1"/>
  <c r="B62" i="3"/>
  <c r="B64" i="3" s="1"/>
  <c r="N57" i="3"/>
  <c r="M15" i="3"/>
  <c r="M17" i="3" s="1"/>
  <c r="M23" i="3" s="1"/>
  <c r="L15" i="3"/>
  <c r="L17" i="3" s="1"/>
  <c r="L23" i="3" s="1"/>
  <c r="K15" i="3"/>
  <c r="K17" i="3" s="1"/>
  <c r="K23" i="3" s="1"/>
  <c r="J15" i="3"/>
  <c r="J17" i="3" s="1"/>
  <c r="I15" i="3"/>
  <c r="I17" i="3" s="1"/>
  <c r="H15" i="3"/>
  <c r="H17" i="3" s="1"/>
  <c r="G15" i="3"/>
  <c r="G17" i="3" s="1"/>
  <c r="F15" i="3"/>
  <c r="F17" i="3" s="1"/>
  <c r="E15" i="3"/>
  <c r="E17" i="3" s="1"/>
  <c r="D15" i="3"/>
  <c r="D17" i="3" s="1"/>
  <c r="C15" i="3"/>
  <c r="C17" i="3" s="1"/>
  <c r="B15" i="3"/>
  <c r="B17" i="3" s="1"/>
  <c r="N10" i="3"/>
  <c r="N9" i="3"/>
  <c r="M6" i="3"/>
  <c r="M69" i="3" s="1"/>
  <c r="L6" i="3"/>
  <c r="L12" i="3" s="1"/>
  <c r="L11" i="3" s="1"/>
  <c r="L16" i="3" s="1"/>
  <c r="K6" i="3"/>
  <c r="K129" i="3" s="1"/>
  <c r="K128" i="3" s="1"/>
  <c r="K133" i="3" s="1"/>
  <c r="J6" i="3"/>
  <c r="J129" i="3" s="1"/>
  <c r="J128" i="3" s="1"/>
  <c r="J133" i="3" s="1"/>
  <c r="J130" i="3" s="1"/>
  <c r="J131" i="3" s="1"/>
  <c r="I6" i="3"/>
  <c r="I12" i="3" s="1"/>
  <c r="H6" i="3"/>
  <c r="H129" i="3" s="1"/>
  <c r="H128" i="3" s="1"/>
  <c r="H133" i="3" s="1"/>
  <c r="G6" i="3"/>
  <c r="G69" i="3" s="1"/>
  <c r="F6" i="3"/>
  <c r="F79" i="3" s="1"/>
  <c r="F59" i="3"/>
  <c r="F58" i="3" s="1"/>
  <c r="F63" i="3" s="1"/>
  <c r="E6" i="3"/>
  <c r="E129" i="3" s="1"/>
  <c r="E128" i="3" s="1"/>
  <c r="E133" i="3" s="1"/>
  <c r="D6" i="3"/>
  <c r="D129" i="3" s="1"/>
  <c r="D128" i="3" s="1"/>
  <c r="D133" i="3" s="1"/>
  <c r="D130" i="3" s="1"/>
  <c r="D131" i="3" s="1"/>
  <c r="C6" i="3"/>
  <c r="C129" i="3" s="1"/>
  <c r="B6" i="3"/>
  <c r="B59" i="3" s="1"/>
  <c r="N5" i="3"/>
  <c r="N4" i="3"/>
  <c r="N179" i="2"/>
  <c r="N178" i="2"/>
  <c r="N176" i="2"/>
  <c r="N175" i="2"/>
  <c r="N172" i="2"/>
  <c r="N177" i="2" s="1"/>
  <c r="M147" i="2"/>
  <c r="M149" i="2" s="1"/>
  <c r="L147" i="2"/>
  <c r="L149" i="2" s="1"/>
  <c r="K147" i="2"/>
  <c r="K149" i="2" s="1"/>
  <c r="J147" i="2"/>
  <c r="J149" i="2" s="1"/>
  <c r="I147" i="2"/>
  <c r="I149" i="2" s="1"/>
  <c r="H147" i="2"/>
  <c r="H149" i="2" s="1"/>
  <c r="G147" i="2"/>
  <c r="G149" i="2" s="1"/>
  <c r="F147" i="2"/>
  <c r="F149" i="2" s="1"/>
  <c r="E147" i="2"/>
  <c r="E149" i="2" s="1"/>
  <c r="D147" i="2"/>
  <c r="D149" i="2" s="1"/>
  <c r="C147" i="2"/>
  <c r="C149" i="2" s="1"/>
  <c r="B147" i="2"/>
  <c r="B149" i="2" s="1"/>
  <c r="N142" i="2"/>
  <c r="M137" i="2"/>
  <c r="M139" i="2" s="1"/>
  <c r="L137" i="2"/>
  <c r="L139" i="2" s="1"/>
  <c r="K137" i="2"/>
  <c r="K139" i="2" s="1"/>
  <c r="J137" i="2"/>
  <c r="J139" i="2" s="1"/>
  <c r="I137" i="2"/>
  <c r="I139" i="2" s="1"/>
  <c r="H137" i="2"/>
  <c r="H139" i="2" s="1"/>
  <c r="G137" i="2"/>
  <c r="G139" i="2" s="1"/>
  <c r="F137" i="2"/>
  <c r="F139" i="2" s="1"/>
  <c r="E137" i="2"/>
  <c r="E139" i="2" s="1"/>
  <c r="D137" i="2"/>
  <c r="D139" i="2" s="1"/>
  <c r="C137" i="2"/>
  <c r="C139" i="2" s="1"/>
  <c r="B137" i="2"/>
  <c r="B139" i="2" s="1"/>
  <c r="N132" i="2"/>
  <c r="M127" i="2"/>
  <c r="M129" i="2" s="1"/>
  <c r="L127" i="2"/>
  <c r="L129" i="2" s="1"/>
  <c r="K127" i="2"/>
  <c r="K129" i="2" s="1"/>
  <c r="J127" i="2"/>
  <c r="J129" i="2" s="1"/>
  <c r="I127" i="2"/>
  <c r="I129" i="2" s="1"/>
  <c r="H127" i="2"/>
  <c r="H129" i="2" s="1"/>
  <c r="G127" i="2"/>
  <c r="G129" i="2" s="1"/>
  <c r="F127" i="2"/>
  <c r="F129" i="2" s="1"/>
  <c r="E127" i="2"/>
  <c r="E129" i="2" s="1"/>
  <c r="D127" i="2"/>
  <c r="D129" i="2" s="1"/>
  <c r="C127" i="2"/>
  <c r="C129" i="2" s="1"/>
  <c r="B127" i="2"/>
  <c r="B129" i="2" s="1"/>
  <c r="N122" i="2"/>
  <c r="M117" i="2"/>
  <c r="M119" i="2" s="1"/>
  <c r="L117" i="2"/>
  <c r="L119" i="2" s="1"/>
  <c r="K117" i="2"/>
  <c r="K119" i="2" s="1"/>
  <c r="J117" i="2"/>
  <c r="J119" i="2" s="1"/>
  <c r="I117" i="2"/>
  <c r="I119" i="2" s="1"/>
  <c r="H117" i="2"/>
  <c r="H119" i="2" s="1"/>
  <c r="G117" i="2"/>
  <c r="G119" i="2" s="1"/>
  <c r="F117" i="2"/>
  <c r="F119" i="2" s="1"/>
  <c r="E117" i="2"/>
  <c r="E119" i="2" s="1"/>
  <c r="D117" i="2"/>
  <c r="D119" i="2" s="1"/>
  <c r="C117" i="2"/>
  <c r="B117" i="2"/>
  <c r="N112" i="2"/>
  <c r="M107" i="2"/>
  <c r="M109" i="2" s="1"/>
  <c r="L107" i="2"/>
  <c r="L109" i="2" s="1"/>
  <c r="K107" i="2"/>
  <c r="K109" i="2" s="1"/>
  <c r="J107" i="2"/>
  <c r="J109" i="2" s="1"/>
  <c r="I107" i="2"/>
  <c r="I109" i="2" s="1"/>
  <c r="H107" i="2"/>
  <c r="H109" i="2" s="1"/>
  <c r="G107" i="2"/>
  <c r="G109" i="2" s="1"/>
  <c r="F107" i="2"/>
  <c r="F109" i="2" s="1"/>
  <c r="E107" i="2"/>
  <c r="E109" i="2" s="1"/>
  <c r="D107" i="2"/>
  <c r="D109" i="2" s="1"/>
  <c r="C107" i="2"/>
  <c r="C109" i="2" s="1"/>
  <c r="B107" i="2"/>
  <c r="B109" i="2" s="1"/>
  <c r="N102" i="2"/>
  <c r="M30" i="2"/>
  <c r="M32" i="2" s="1"/>
  <c r="L30" i="2"/>
  <c r="L32" i="2" s="1"/>
  <c r="K30" i="2"/>
  <c r="K32" i="2" s="1"/>
  <c r="J30" i="2"/>
  <c r="I30" i="2"/>
  <c r="I32" i="2" s="1"/>
  <c r="H30" i="2"/>
  <c r="H32" i="2" s="1"/>
  <c r="G30" i="2"/>
  <c r="G32" i="2" s="1"/>
  <c r="F30" i="2"/>
  <c r="F32" i="2" s="1"/>
  <c r="E30" i="2"/>
  <c r="E32" i="2" s="1"/>
  <c r="D30" i="2"/>
  <c r="D32" i="2" s="1"/>
  <c r="C30" i="2"/>
  <c r="C32" i="2" s="1"/>
  <c r="B30" i="2"/>
  <c r="N25" i="2"/>
  <c r="M18" i="2"/>
  <c r="M20" i="2" s="1"/>
  <c r="L18" i="2"/>
  <c r="L20" i="2" s="1"/>
  <c r="K18" i="2"/>
  <c r="K20" i="2" s="1"/>
  <c r="J18" i="2"/>
  <c r="J20" i="2" s="1"/>
  <c r="I18" i="2"/>
  <c r="I20" i="2" s="1"/>
  <c r="H18" i="2"/>
  <c r="H20" i="2" s="1"/>
  <c r="G18" i="2"/>
  <c r="G20" i="2" s="1"/>
  <c r="F18" i="2"/>
  <c r="F20" i="2" s="1"/>
  <c r="E18" i="2"/>
  <c r="E20" i="2" s="1"/>
  <c r="D18" i="2"/>
  <c r="D20" i="2" s="1"/>
  <c r="C18" i="2"/>
  <c r="C20" i="2" s="1"/>
  <c r="B18" i="2"/>
  <c r="B20" i="2" s="1"/>
  <c r="N13" i="2"/>
  <c r="N12" i="2"/>
  <c r="N9" i="2"/>
  <c r="M6" i="2"/>
  <c r="M15" i="2" s="1"/>
  <c r="L6" i="2"/>
  <c r="L174" i="2" s="1"/>
  <c r="K6" i="2"/>
  <c r="K104" i="2" s="1"/>
  <c r="K103" i="2" s="1"/>
  <c r="K108" i="2" s="1"/>
  <c r="J6" i="2"/>
  <c r="J174" i="2" s="1"/>
  <c r="I6" i="2"/>
  <c r="I94" i="2" s="1"/>
  <c r="H6" i="2"/>
  <c r="G6" i="2"/>
  <c r="G72" i="2" s="1"/>
  <c r="F6" i="2"/>
  <c r="F15" i="2" s="1"/>
  <c r="F14" i="2" s="1"/>
  <c r="F19" i="2" s="1"/>
  <c r="E6" i="2"/>
  <c r="D6" i="2"/>
  <c r="D27" i="2" s="1"/>
  <c r="C6" i="2"/>
  <c r="C174" i="2" s="1"/>
  <c r="B6" i="2"/>
  <c r="B174" i="2" s="1"/>
  <c r="B173" i="2" s="1"/>
  <c r="B178" i="2" s="1"/>
  <c r="N5" i="2"/>
  <c r="N4" i="2"/>
  <c r="N127" i="1"/>
  <c r="N126" i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N150" i="1"/>
  <c r="N149" i="1"/>
  <c r="M144" i="1"/>
  <c r="M146" i="1" s="1"/>
  <c r="L144" i="1"/>
  <c r="L146" i="1" s="1"/>
  <c r="K144" i="1"/>
  <c r="K146" i="1" s="1"/>
  <c r="J144" i="1"/>
  <c r="J146" i="1" s="1"/>
  <c r="I144" i="1"/>
  <c r="I146" i="1" s="1"/>
  <c r="H144" i="1"/>
  <c r="H146" i="1" s="1"/>
  <c r="G144" i="1"/>
  <c r="G146" i="1" s="1"/>
  <c r="F144" i="1"/>
  <c r="F146" i="1" s="1"/>
  <c r="E144" i="1"/>
  <c r="E146" i="1" s="1"/>
  <c r="D144" i="1"/>
  <c r="D146" i="1" s="1"/>
  <c r="C144" i="1"/>
  <c r="C146" i="1" s="1"/>
  <c r="B144" i="1"/>
  <c r="B146" i="1" s="1"/>
  <c r="N139" i="1"/>
  <c r="N138" i="1"/>
  <c r="M133" i="1"/>
  <c r="M135" i="1" s="1"/>
  <c r="L133" i="1"/>
  <c r="L135" i="1" s="1"/>
  <c r="K133" i="1"/>
  <c r="K135" i="1" s="1"/>
  <c r="J133" i="1"/>
  <c r="J135" i="1" s="1"/>
  <c r="I133" i="1"/>
  <c r="I135" i="1" s="1"/>
  <c r="H133" i="1"/>
  <c r="H135" i="1" s="1"/>
  <c r="G133" i="1"/>
  <c r="G135" i="1" s="1"/>
  <c r="F133" i="1"/>
  <c r="F135" i="1" s="1"/>
  <c r="E133" i="1"/>
  <c r="E135" i="1" s="1"/>
  <c r="D133" i="1"/>
  <c r="D135" i="1" s="1"/>
  <c r="C133" i="1"/>
  <c r="C135" i="1" s="1"/>
  <c r="B133" i="1"/>
  <c r="N128" i="1"/>
  <c r="N125" i="1"/>
  <c r="M120" i="1"/>
  <c r="M122" i="1" s="1"/>
  <c r="L120" i="1"/>
  <c r="L122" i="1" s="1"/>
  <c r="K120" i="1"/>
  <c r="K122" i="1" s="1"/>
  <c r="J120" i="1"/>
  <c r="J122" i="1" s="1"/>
  <c r="I120" i="1"/>
  <c r="H120" i="1"/>
  <c r="H122" i="1" s="1"/>
  <c r="G120" i="1"/>
  <c r="G122" i="1" s="1"/>
  <c r="F120" i="1"/>
  <c r="F122" i="1" s="1"/>
  <c r="E120" i="1"/>
  <c r="E122" i="1" s="1"/>
  <c r="D120" i="1"/>
  <c r="D122" i="1" s="1"/>
  <c r="C120" i="1"/>
  <c r="C122" i="1" s="1"/>
  <c r="B120" i="1"/>
  <c r="B122" i="1" s="1"/>
  <c r="N115" i="1"/>
  <c r="N114" i="1"/>
  <c r="N103" i="1"/>
  <c r="J6" i="1"/>
  <c r="J117" i="1" s="1"/>
  <c r="E6" i="1"/>
  <c r="E106" i="1" s="1"/>
  <c r="K6" i="1"/>
  <c r="K174" i="1" s="1"/>
  <c r="M6" i="1"/>
  <c r="M13" i="1" s="1"/>
  <c r="L6" i="1"/>
  <c r="L174" i="1" s="1"/>
  <c r="B6" i="1"/>
  <c r="B117" i="1" s="1"/>
  <c r="D6" i="1"/>
  <c r="D174" i="1" s="1"/>
  <c r="C6" i="1"/>
  <c r="C60" i="1" s="1"/>
  <c r="F6" i="1"/>
  <c r="F37" i="1" s="1"/>
  <c r="G6" i="1"/>
  <c r="G13" i="1" s="1"/>
  <c r="H6" i="1"/>
  <c r="H174" i="1" s="1"/>
  <c r="I6" i="1"/>
  <c r="I25" i="1" s="1"/>
  <c r="J177" i="1"/>
  <c r="J179" i="1" s="1"/>
  <c r="E177" i="1"/>
  <c r="E179" i="1" s="1"/>
  <c r="K177" i="1"/>
  <c r="K179" i="1" s="1"/>
  <c r="M177" i="1"/>
  <c r="L177" i="1"/>
  <c r="L179" i="1" s="1"/>
  <c r="B177" i="1"/>
  <c r="B179" i="1" s="1"/>
  <c r="D177" i="1"/>
  <c r="D179" i="1" s="1"/>
  <c r="C177" i="1"/>
  <c r="C179" i="1" s="1"/>
  <c r="F177" i="1"/>
  <c r="F179" i="1" s="1"/>
  <c r="G177" i="1"/>
  <c r="G179" i="1" s="1"/>
  <c r="H177" i="1"/>
  <c r="H179" i="1" s="1"/>
  <c r="I177" i="1"/>
  <c r="N172" i="1"/>
  <c r="N171" i="1"/>
  <c r="J109" i="1"/>
  <c r="J111" i="1" s="1"/>
  <c r="E109" i="1"/>
  <c r="E111" i="1" s="1"/>
  <c r="K109" i="1"/>
  <c r="K111" i="1" s="1"/>
  <c r="M109" i="1"/>
  <c r="M111" i="1" s="1"/>
  <c r="L109" i="1"/>
  <c r="L111" i="1" s="1"/>
  <c r="B109" i="1"/>
  <c r="B111" i="1" s="1"/>
  <c r="D109" i="1"/>
  <c r="D111" i="1" s="1"/>
  <c r="C109" i="1"/>
  <c r="C111" i="1" s="1"/>
  <c r="F109" i="1"/>
  <c r="F111" i="1" s="1"/>
  <c r="G109" i="1"/>
  <c r="G111" i="1" s="1"/>
  <c r="H109" i="1"/>
  <c r="H111" i="1" s="1"/>
  <c r="I109" i="1"/>
  <c r="I111" i="1" s="1"/>
  <c r="N104" i="1"/>
  <c r="J28" i="1"/>
  <c r="J30" i="1" s="1"/>
  <c r="E28" i="1"/>
  <c r="E30" i="1" s="1"/>
  <c r="K28" i="1"/>
  <c r="K30" i="1" s="1"/>
  <c r="M28" i="1"/>
  <c r="M30" i="1" s="1"/>
  <c r="L28" i="1"/>
  <c r="L30" i="1" s="1"/>
  <c r="B28" i="1"/>
  <c r="B30" i="1" s="1"/>
  <c r="D28" i="1"/>
  <c r="D30" i="1" s="1"/>
  <c r="C28" i="1"/>
  <c r="C30" i="1" s="1"/>
  <c r="F28" i="1"/>
  <c r="G28" i="1"/>
  <c r="G30" i="1" s="1"/>
  <c r="H28" i="1"/>
  <c r="H30" i="1" s="1"/>
  <c r="I28" i="1"/>
  <c r="I30" i="1" s="1"/>
  <c r="N23" i="1"/>
  <c r="N21" i="1"/>
  <c r="J16" i="1"/>
  <c r="J18" i="1" s="1"/>
  <c r="E16" i="1"/>
  <c r="E18" i="1" s="1"/>
  <c r="K16" i="1"/>
  <c r="K18" i="1" s="1"/>
  <c r="M16" i="1"/>
  <c r="M18" i="1" s="1"/>
  <c r="L16" i="1"/>
  <c r="L18" i="1" s="1"/>
  <c r="B16" i="1"/>
  <c r="B18" i="1" s="1"/>
  <c r="D16" i="1"/>
  <c r="D18" i="1" s="1"/>
  <c r="C16" i="1"/>
  <c r="C18" i="1" s="1"/>
  <c r="F16" i="1"/>
  <c r="F18" i="1" s="1"/>
  <c r="G16" i="1"/>
  <c r="G18" i="1" s="1"/>
  <c r="H16" i="1"/>
  <c r="H18" i="1" s="1"/>
  <c r="I16" i="1"/>
  <c r="I18" i="1" s="1"/>
  <c r="N11" i="1"/>
  <c r="N10" i="1"/>
  <c r="N9" i="1"/>
  <c r="N5" i="1"/>
  <c r="N4" i="1"/>
  <c r="N175" i="1"/>
  <c r="N176" i="1"/>
  <c r="N177" i="1"/>
  <c r="N178" i="1"/>
  <c r="N179" i="1"/>
  <c r="G68" i="3"/>
  <c r="G73" i="3" s="1"/>
  <c r="G99" i="3" s="1"/>
  <c r="G98" i="3" s="1"/>
  <c r="G103" i="3" s="1"/>
  <c r="F12" i="3"/>
  <c r="F11" i="3" s="1"/>
  <c r="F16" i="3" s="1"/>
  <c r="F139" i="3" s="1"/>
  <c r="F138" i="3" s="1"/>
  <c r="F143" i="3" s="1"/>
  <c r="F140" i="3" s="1"/>
  <c r="F141" i="3" s="1"/>
  <c r="H59" i="3"/>
  <c r="H58" i="3" s="1"/>
  <c r="H63" i="3" s="1"/>
  <c r="H60" i="3" s="1"/>
  <c r="H61" i="3" s="1"/>
  <c r="D59" i="3"/>
  <c r="D58" i="3" s="1"/>
  <c r="D63" i="3" s="1"/>
  <c r="D60" i="3" s="1"/>
  <c r="D61" i="3" s="1"/>
  <c r="E12" i="3"/>
  <c r="E11" i="3" s="1"/>
  <c r="E16" i="3" s="1"/>
  <c r="E139" i="3" s="1"/>
  <c r="E138" i="3" s="1"/>
  <c r="E143" i="3" s="1"/>
  <c r="E140" i="3" s="1"/>
  <c r="E141" i="3" s="1"/>
  <c r="M59" i="3"/>
  <c r="M58" i="3" s="1"/>
  <c r="M63" i="3" s="1"/>
  <c r="M12" i="3"/>
  <c r="M11" i="3" s="1"/>
  <c r="M16" i="3" s="1"/>
  <c r="M13" i="3" s="1"/>
  <c r="M14" i="3" s="1"/>
  <c r="N62" i="3"/>
  <c r="G59" i="3"/>
  <c r="G58" i="3" s="1"/>
  <c r="G63" i="3" s="1"/>
  <c r="G60" i="3" s="1"/>
  <c r="G61" i="3" s="1"/>
  <c r="K59" i="3"/>
  <c r="K12" i="3"/>
  <c r="K11" i="3" s="1"/>
  <c r="K16" i="3" s="1"/>
  <c r="K139" i="3" s="1"/>
  <c r="K138" i="3" s="1"/>
  <c r="K143" i="3" s="1"/>
  <c r="K13" i="3"/>
  <c r="K14" i="3" s="1"/>
  <c r="F69" i="3"/>
  <c r="F68" i="3" s="1"/>
  <c r="F73" i="3" s="1"/>
  <c r="F99" i="3" s="1"/>
  <c r="F98" i="3" s="1"/>
  <c r="F103" i="3" s="1"/>
  <c r="J69" i="3"/>
  <c r="K69" i="3"/>
  <c r="K68" i="3" s="1"/>
  <c r="K73" i="3" s="1"/>
  <c r="K99" i="3" s="1"/>
  <c r="K98" i="3" s="1"/>
  <c r="K103" i="3" s="1"/>
  <c r="J12" i="3"/>
  <c r="J11" i="3" s="1"/>
  <c r="J16" i="3" s="1"/>
  <c r="J13" i="3" s="1"/>
  <c r="J14" i="3" s="1"/>
  <c r="J59" i="3"/>
  <c r="J58" i="3" s="1"/>
  <c r="J63" i="3" s="1"/>
  <c r="N82" i="3"/>
  <c r="N167" i="2"/>
  <c r="B169" i="2"/>
  <c r="D174" i="2"/>
  <c r="M174" i="2"/>
  <c r="J27" i="2"/>
  <c r="L104" i="2"/>
  <c r="L103" i="2" s="1"/>
  <c r="L108" i="2" s="1"/>
  <c r="L15" i="2"/>
  <c r="B77" i="2"/>
  <c r="I104" i="2"/>
  <c r="I15" i="2"/>
  <c r="E27" i="2"/>
  <c r="E31" i="2" s="1"/>
  <c r="L173" i="2"/>
  <c r="L178" i="2" s="1"/>
  <c r="L175" i="2" s="1"/>
  <c r="L176" i="2" s="1"/>
  <c r="B55" i="2"/>
  <c r="B89" i="2"/>
  <c r="B66" i="2"/>
  <c r="M14" i="2"/>
  <c r="M19" i="2" s="1"/>
  <c r="M16" i="2" s="1"/>
  <c r="M17" i="2" s="1"/>
  <c r="B119" i="2"/>
  <c r="B43" i="2"/>
  <c r="L27" i="2"/>
  <c r="M104" i="2"/>
  <c r="C119" i="2"/>
  <c r="E179" i="2"/>
  <c r="M173" i="2"/>
  <c r="M178" i="2" s="1"/>
  <c r="M175" i="2" s="1"/>
  <c r="M176" i="2" s="1"/>
  <c r="D15" i="2"/>
  <c r="B168" i="1"/>
  <c r="G25" i="1"/>
  <c r="K25" i="1"/>
  <c r="L25" i="1"/>
  <c r="D13" i="1"/>
  <c r="G106" i="1"/>
  <c r="E13" i="1"/>
  <c r="I122" i="1"/>
  <c r="B53" i="1"/>
  <c r="G76" i="2"/>
  <c r="E130" i="3" l="1"/>
  <c r="E131" i="3" s="1"/>
  <c r="H130" i="3"/>
  <c r="H131" i="3" s="1"/>
  <c r="L13" i="3"/>
  <c r="L14" i="3" s="1"/>
  <c r="F129" i="3"/>
  <c r="F128" i="3" s="1"/>
  <c r="F133" i="3" s="1"/>
  <c r="K100" i="3"/>
  <c r="K101" i="3" s="1"/>
  <c r="K140" i="3"/>
  <c r="K141" i="3" s="1"/>
  <c r="F104" i="2"/>
  <c r="F103" i="2" s="1"/>
  <c r="F108" i="2" s="1"/>
  <c r="D173" i="2"/>
  <c r="D178" i="2" s="1"/>
  <c r="M103" i="2"/>
  <c r="M108" i="2" s="1"/>
  <c r="J15" i="2"/>
  <c r="J14" i="2" s="1"/>
  <c r="J19" i="2" s="1"/>
  <c r="J16" i="2" s="1"/>
  <c r="J17" i="2" s="1"/>
  <c r="N53" i="2"/>
  <c r="N139" i="2"/>
  <c r="F25" i="1"/>
  <c r="G104" i="2"/>
  <c r="G103" i="2" s="1"/>
  <c r="G108" i="2" s="1"/>
  <c r="G105" i="2" s="1"/>
  <c r="G106" i="2" s="1"/>
  <c r="G73" i="2"/>
  <c r="G74" i="2" s="1"/>
  <c r="C104" i="2"/>
  <c r="C103" i="2" s="1"/>
  <c r="G27" i="2"/>
  <c r="G31" i="2" s="1"/>
  <c r="G54" i="2" s="1"/>
  <c r="G51" i="2" s="1"/>
  <c r="G52" i="2" s="1"/>
  <c r="N107" i="2"/>
  <c r="G15" i="2"/>
  <c r="G14" i="2" s="1"/>
  <c r="G19" i="2" s="1"/>
  <c r="G16" i="2" s="1"/>
  <c r="G17" i="2" s="1"/>
  <c r="D175" i="2"/>
  <c r="D176" i="2" s="1"/>
  <c r="C25" i="1"/>
  <c r="C24" i="1" s="1"/>
  <c r="C29" i="1" s="1"/>
  <c r="C26" i="1" s="1"/>
  <c r="C27" i="1" s="1"/>
  <c r="F60" i="3"/>
  <c r="F61" i="3" s="1"/>
  <c r="J60" i="3"/>
  <c r="J61" i="3" s="1"/>
  <c r="E59" i="3"/>
  <c r="E58" i="3" s="1"/>
  <c r="E63" i="3" s="1"/>
  <c r="E60" i="3" s="1"/>
  <c r="E61" i="3" s="1"/>
  <c r="M68" i="3"/>
  <c r="M73" i="3" s="1"/>
  <c r="M99" i="3" s="1"/>
  <c r="M98" i="3" s="1"/>
  <c r="M103" i="3" s="1"/>
  <c r="M100" i="3" s="1"/>
  <c r="M101" i="3" s="1"/>
  <c r="G12" i="3"/>
  <c r="G11" i="3" s="1"/>
  <c r="G16" i="3" s="1"/>
  <c r="G13" i="3" s="1"/>
  <c r="G14" i="3" s="1"/>
  <c r="D69" i="3"/>
  <c r="H69" i="3"/>
  <c r="L22" i="3"/>
  <c r="L29" i="3"/>
  <c r="M139" i="3"/>
  <c r="M138" i="3" s="1"/>
  <c r="M143" i="3" s="1"/>
  <c r="M140" i="3" s="1"/>
  <c r="M141" i="3" s="1"/>
  <c r="G100" i="3"/>
  <c r="G101" i="3" s="1"/>
  <c r="M22" i="3"/>
  <c r="M29" i="3"/>
  <c r="F13" i="3"/>
  <c r="F14" i="3" s="1"/>
  <c r="I11" i="3"/>
  <c r="I16" i="3" s="1"/>
  <c r="K22" i="3"/>
  <c r="K29" i="3"/>
  <c r="L139" i="3"/>
  <c r="L138" i="3" s="1"/>
  <c r="L143" i="3" s="1"/>
  <c r="G174" i="2"/>
  <c r="G173" i="2" s="1"/>
  <c r="G178" i="2" s="1"/>
  <c r="N30" i="2"/>
  <c r="N75" i="2"/>
  <c r="J173" i="2"/>
  <c r="J178" i="2" s="1"/>
  <c r="J175" i="2" s="1"/>
  <c r="J176" i="2" s="1"/>
  <c r="G175" i="2"/>
  <c r="G176" i="2" s="1"/>
  <c r="C173" i="2"/>
  <c r="C178" i="2" s="1"/>
  <c r="N169" i="2"/>
  <c r="N147" i="2"/>
  <c r="N137" i="2"/>
  <c r="N127" i="2"/>
  <c r="N119" i="2"/>
  <c r="I103" i="2"/>
  <c r="I108" i="2" s="1"/>
  <c r="I105" i="2" s="1"/>
  <c r="I106" i="2" s="1"/>
  <c r="N97" i="2"/>
  <c r="F99" i="2"/>
  <c r="N99" i="2" s="1"/>
  <c r="N89" i="2"/>
  <c r="N87" i="2"/>
  <c r="I77" i="2"/>
  <c r="N77" i="2" s="1"/>
  <c r="N64" i="2"/>
  <c r="N41" i="2"/>
  <c r="L14" i="2"/>
  <c r="L19" i="2" s="1"/>
  <c r="D14" i="2"/>
  <c r="D19" i="2" s="1"/>
  <c r="D16" i="2" s="1"/>
  <c r="D17" i="2" s="1"/>
  <c r="M27" i="2"/>
  <c r="M31" i="2" s="1"/>
  <c r="M54" i="2" s="1"/>
  <c r="M51" i="2" s="1"/>
  <c r="M52" i="2" s="1"/>
  <c r="J31" i="2"/>
  <c r="I174" i="2"/>
  <c r="I173" i="2" s="1"/>
  <c r="I178" i="2" s="1"/>
  <c r="I175" i="2" s="1"/>
  <c r="I176" i="2" s="1"/>
  <c r="I27" i="2"/>
  <c r="I31" i="2" s="1"/>
  <c r="D104" i="2"/>
  <c r="C15" i="2"/>
  <c r="C14" i="2" s="1"/>
  <c r="C19" i="2" s="1"/>
  <c r="C16" i="2" s="1"/>
  <c r="C17" i="2" s="1"/>
  <c r="B116" i="1"/>
  <c r="B121" i="1" s="1"/>
  <c r="D12" i="1"/>
  <c r="D17" i="1" s="1"/>
  <c r="D14" i="1" s="1"/>
  <c r="D15" i="1" s="1"/>
  <c r="D106" i="1"/>
  <c r="M185" i="1"/>
  <c r="M184" i="1" s="1"/>
  <c r="M189" i="1" s="1"/>
  <c r="M186" i="1" s="1"/>
  <c r="M187" i="1" s="1"/>
  <c r="M117" i="1"/>
  <c r="M116" i="1" s="1"/>
  <c r="M121" i="1" s="1"/>
  <c r="M118" i="1" s="1"/>
  <c r="M119" i="1" s="1"/>
  <c r="M174" i="1"/>
  <c r="M173" i="1" s="1"/>
  <c r="M178" i="1" s="1"/>
  <c r="L13" i="1"/>
  <c r="L106" i="1"/>
  <c r="L105" i="1" s="1"/>
  <c r="L110" i="1" s="1"/>
  <c r="L107" i="1" s="1"/>
  <c r="L108" i="1" s="1"/>
  <c r="L117" i="1"/>
  <c r="L116" i="1" s="1"/>
  <c r="L121" i="1" s="1"/>
  <c r="L118" i="1" s="1"/>
  <c r="L119" i="1" s="1"/>
  <c r="L185" i="1"/>
  <c r="L184" i="1" s="1"/>
  <c r="L189" i="1" s="1"/>
  <c r="L186" i="1" s="1"/>
  <c r="L187" i="1" s="1"/>
  <c r="L82" i="1"/>
  <c r="K185" i="1"/>
  <c r="K184" i="1" s="1"/>
  <c r="K189" i="1" s="1"/>
  <c r="K186" i="1" s="1"/>
  <c r="K187" i="1" s="1"/>
  <c r="K117" i="1"/>
  <c r="K116" i="1" s="1"/>
  <c r="K121" i="1" s="1"/>
  <c r="K118" i="1" s="1"/>
  <c r="K119" i="1" s="1"/>
  <c r="J174" i="1"/>
  <c r="J173" i="1" s="1"/>
  <c r="J178" i="1" s="1"/>
  <c r="J175" i="1" s="1"/>
  <c r="J176" i="1" s="1"/>
  <c r="J185" i="1"/>
  <c r="J189" i="1" s="1"/>
  <c r="J186" i="1" s="1"/>
  <c r="J187" i="1" s="1"/>
  <c r="J60" i="1"/>
  <c r="J59" i="1" s="1"/>
  <c r="J64" i="1" s="1"/>
  <c r="J61" i="1" s="1"/>
  <c r="J62" i="1" s="1"/>
  <c r="J25" i="1"/>
  <c r="J24" i="1" s="1"/>
  <c r="J29" i="1" s="1"/>
  <c r="J26" i="1" s="1"/>
  <c r="J27" i="1" s="1"/>
  <c r="I117" i="1"/>
  <c r="I116" i="1" s="1"/>
  <c r="I121" i="1" s="1"/>
  <c r="I145" i="1" s="1"/>
  <c r="I167" i="1" s="1"/>
  <c r="I164" i="1" s="1"/>
  <c r="I165" i="1" s="1"/>
  <c r="I185" i="1"/>
  <c r="I184" i="1" s="1"/>
  <c r="I189" i="1" s="1"/>
  <c r="I186" i="1" s="1"/>
  <c r="I187" i="1" s="1"/>
  <c r="I174" i="1"/>
  <c r="H185" i="1"/>
  <c r="H184" i="1" s="1"/>
  <c r="H189" i="1" s="1"/>
  <c r="H186" i="1" s="1"/>
  <c r="H187" i="1" s="1"/>
  <c r="H117" i="1"/>
  <c r="H116" i="1" s="1"/>
  <c r="H121" i="1" s="1"/>
  <c r="G185" i="1"/>
  <c r="G184" i="1" s="1"/>
  <c r="G189" i="1" s="1"/>
  <c r="G186" i="1" s="1"/>
  <c r="G187" i="1" s="1"/>
  <c r="G174" i="1"/>
  <c r="G117" i="1"/>
  <c r="G116" i="1" s="1"/>
  <c r="G121" i="1" s="1"/>
  <c r="F117" i="1"/>
  <c r="F174" i="1"/>
  <c r="F173" i="1" s="1"/>
  <c r="F178" i="1" s="1"/>
  <c r="F175" i="1" s="1"/>
  <c r="F176" i="1" s="1"/>
  <c r="F185" i="1"/>
  <c r="F184" i="1" s="1"/>
  <c r="F189" i="1" s="1"/>
  <c r="F186" i="1" s="1"/>
  <c r="F187" i="1" s="1"/>
  <c r="E185" i="1"/>
  <c r="E189" i="1" s="1"/>
  <c r="E186" i="1" s="1"/>
  <c r="E187" i="1" s="1"/>
  <c r="E117" i="1"/>
  <c r="E116" i="1" s="1"/>
  <c r="E121" i="1" s="1"/>
  <c r="E145" i="1" s="1"/>
  <c r="E167" i="1" s="1"/>
  <c r="E164" i="1" s="1"/>
  <c r="E165" i="1" s="1"/>
  <c r="E82" i="1"/>
  <c r="E174" i="1"/>
  <c r="E173" i="1" s="1"/>
  <c r="E178" i="1" s="1"/>
  <c r="E175" i="1" s="1"/>
  <c r="E176" i="1" s="1"/>
  <c r="D185" i="1"/>
  <c r="D189" i="1" s="1"/>
  <c r="D186" i="1" s="1"/>
  <c r="D187" i="1" s="1"/>
  <c r="D117" i="1"/>
  <c r="D116" i="1" s="1"/>
  <c r="C185" i="1"/>
  <c r="C189" i="1" s="1"/>
  <c r="C186" i="1" s="1"/>
  <c r="C187" i="1" s="1"/>
  <c r="C174" i="1"/>
  <c r="C117" i="1"/>
  <c r="C116" i="1" s="1"/>
  <c r="C121" i="1" s="1"/>
  <c r="C145" i="1" s="1"/>
  <c r="C167" i="1" s="1"/>
  <c r="C164" i="1" s="1"/>
  <c r="C165" i="1" s="1"/>
  <c r="J79" i="3"/>
  <c r="J78" i="3" s="1"/>
  <c r="J83" i="3" s="1"/>
  <c r="J109" i="3" s="1"/>
  <c r="J108" i="3" s="1"/>
  <c r="J113" i="3" s="1"/>
  <c r="J110" i="3" s="1"/>
  <c r="J111" i="3" s="1"/>
  <c r="J139" i="3"/>
  <c r="J138" i="3" s="1"/>
  <c r="J143" i="3" s="1"/>
  <c r="J140" i="3" s="1"/>
  <c r="J141" i="3" s="1"/>
  <c r="H12" i="3"/>
  <c r="H11" i="3" s="1"/>
  <c r="H16" i="3" s="1"/>
  <c r="G139" i="3"/>
  <c r="G138" i="3" s="1"/>
  <c r="G143" i="3" s="1"/>
  <c r="G140" i="3" s="1"/>
  <c r="G141" i="3" s="1"/>
  <c r="E69" i="3"/>
  <c r="E68" i="3" s="1"/>
  <c r="E73" i="3" s="1"/>
  <c r="E99" i="3" s="1"/>
  <c r="E98" i="3" s="1"/>
  <c r="E103" i="3" s="1"/>
  <c r="D12" i="3"/>
  <c r="D11" i="3" s="1"/>
  <c r="D16" i="3" s="1"/>
  <c r="B48" i="1"/>
  <c r="B47" i="1" s="1"/>
  <c r="B52" i="1" s="1"/>
  <c r="B60" i="1"/>
  <c r="B174" i="1"/>
  <c r="B173" i="1" s="1"/>
  <c r="B178" i="1" s="1"/>
  <c r="B175" i="1" s="1"/>
  <c r="B176" i="1" s="1"/>
  <c r="B185" i="1"/>
  <c r="B184" i="1" s="1"/>
  <c r="B189" i="1" s="1"/>
  <c r="B186" i="1" s="1"/>
  <c r="B187" i="1" s="1"/>
  <c r="B25" i="1"/>
  <c r="B24" i="1" s="1"/>
  <c r="E54" i="2"/>
  <c r="E28" i="2"/>
  <c r="E29" i="2" s="1"/>
  <c r="J54" i="2"/>
  <c r="L16" i="2"/>
  <c r="L17" i="2" s="1"/>
  <c r="H174" i="2"/>
  <c r="H173" i="2" s="1"/>
  <c r="H178" i="2" s="1"/>
  <c r="H175" i="2" s="1"/>
  <c r="H176" i="2" s="1"/>
  <c r="H38" i="2"/>
  <c r="H84" i="2"/>
  <c r="H134" i="2"/>
  <c r="H133" i="2" s="1"/>
  <c r="H138" i="2" s="1"/>
  <c r="H135" i="2" s="1"/>
  <c r="H136" i="2" s="1"/>
  <c r="H72" i="2"/>
  <c r="H124" i="2"/>
  <c r="H123" i="2" s="1"/>
  <c r="H128" i="2" s="1"/>
  <c r="H164" i="2"/>
  <c r="H163" i="2" s="1"/>
  <c r="H168" i="2" s="1"/>
  <c r="H165" i="2" s="1"/>
  <c r="H166" i="2" s="1"/>
  <c r="H61" i="2"/>
  <c r="H114" i="2"/>
  <c r="H113" i="2" s="1"/>
  <c r="H118" i="2" s="1"/>
  <c r="H115" i="2" s="1"/>
  <c r="H116" i="2" s="1"/>
  <c r="H154" i="2"/>
  <c r="H15" i="2"/>
  <c r="H14" i="2" s="1"/>
  <c r="H19" i="2" s="1"/>
  <c r="H16" i="2" s="1"/>
  <c r="H17" i="2" s="1"/>
  <c r="H94" i="2"/>
  <c r="H144" i="2"/>
  <c r="H143" i="2" s="1"/>
  <c r="H148" i="2" s="1"/>
  <c r="H145" i="2" s="1"/>
  <c r="H146" i="2" s="1"/>
  <c r="H27" i="2"/>
  <c r="H31" i="2" s="1"/>
  <c r="N66" i="2"/>
  <c r="N117" i="2"/>
  <c r="B32" i="2"/>
  <c r="J32" i="2"/>
  <c r="C175" i="2"/>
  <c r="C176" i="2" s="1"/>
  <c r="C27" i="2"/>
  <c r="C31" i="2" s="1"/>
  <c r="C72" i="2"/>
  <c r="C124" i="2"/>
  <c r="C164" i="2"/>
  <c r="C61" i="2"/>
  <c r="C65" i="2" s="1"/>
  <c r="C114" i="2"/>
  <c r="C113" i="2" s="1"/>
  <c r="C118" i="2" s="1"/>
  <c r="C115" i="2" s="1"/>
  <c r="C116" i="2" s="1"/>
  <c r="C154" i="2"/>
  <c r="C94" i="2"/>
  <c r="C144" i="2"/>
  <c r="C38" i="2"/>
  <c r="C84" i="2"/>
  <c r="C134" i="2"/>
  <c r="C133" i="2" s="1"/>
  <c r="C138" i="2" s="1"/>
  <c r="F174" i="2"/>
  <c r="F173" i="2" s="1"/>
  <c r="F178" i="2" s="1"/>
  <c r="F175" i="2" s="1"/>
  <c r="F176" i="2" s="1"/>
  <c r="F61" i="2"/>
  <c r="F114" i="2"/>
  <c r="F113" i="2" s="1"/>
  <c r="F118" i="2" s="1"/>
  <c r="F154" i="2"/>
  <c r="F94" i="2"/>
  <c r="F144" i="2"/>
  <c r="F38" i="2"/>
  <c r="F42" i="2" s="1"/>
  <c r="F84" i="2"/>
  <c r="F134" i="2"/>
  <c r="F72" i="2"/>
  <c r="F124" i="2"/>
  <c r="F123" i="2" s="1"/>
  <c r="F128" i="2" s="1"/>
  <c r="F125" i="2" s="1"/>
  <c r="F126" i="2" s="1"/>
  <c r="F164" i="2"/>
  <c r="K27" i="2"/>
  <c r="K31" i="2" s="1"/>
  <c r="K72" i="2"/>
  <c r="K76" i="2" s="1"/>
  <c r="K73" i="2" s="1"/>
  <c r="K74" i="2" s="1"/>
  <c r="K124" i="2"/>
  <c r="K164" i="2"/>
  <c r="K61" i="2"/>
  <c r="K114" i="2"/>
  <c r="K113" i="2" s="1"/>
  <c r="K118" i="2" s="1"/>
  <c r="K115" i="2" s="1"/>
  <c r="K116" i="2" s="1"/>
  <c r="K154" i="2"/>
  <c r="K153" i="2" s="1"/>
  <c r="K158" i="2" s="1"/>
  <c r="K155" i="2" s="1"/>
  <c r="K156" i="2" s="1"/>
  <c r="K94" i="2"/>
  <c r="K93" i="2" s="1"/>
  <c r="K98" i="2" s="1"/>
  <c r="K95" i="2" s="1"/>
  <c r="K96" i="2" s="1"/>
  <c r="K144" i="2"/>
  <c r="K38" i="2"/>
  <c r="K42" i="2" s="1"/>
  <c r="K39" i="2" s="1"/>
  <c r="K40" i="2" s="1"/>
  <c r="K84" i="2"/>
  <c r="K134" i="2"/>
  <c r="K133" i="2" s="1"/>
  <c r="K138" i="2" s="1"/>
  <c r="K135" i="2" s="1"/>
  <c r="K136" i="2" s="1"/>
  <c r="K174" i="2"/>
  <c r="K173" i="2" s="1"/>
  <c r="K178" i="2" s="1"/>
  <c r="K175" i="2" s="1"/>
  <c r="K176" i="2" s="1"/>
  <c r="K15" i="2"/>
  <c r="K14" i="2" s="1"/>
  <c r="K19" i="2" s="1"/>
  <c r="K16" i="2" s="1"/>
  <c r="K17" i="2" s="1"/>
  <c r="N149" i="2"/>
  <c r="E94" i="2"/>
  <c r="E93" i="2" s="1"/>
  <c r="E98" i="2" s="1"/>
  <c r="E95" i="2" s="1"/>
  <c r="E96" i="2" s="1"/>
  <c r="E144" i="2"/>
  <c r="E143" i="2" s="1"/>
  <c r="E148" i="2" s="1"/>
  <c r="E145" i="2" s="1"/>
  <c r="E146" i="2" s="1"/>
  <c r="E38" i="2"/>
  <c r="E42" i="2" s="1"/>
  <c r="E39" i="2" s="1"/>
  <c r="E40" i="2" s="1"/>
  <c r="E84" i="2"/>
  <c r="E134" i="2"/>
  <c r="E133" i="2" s="1"/>
  <c r="E138" i="2" s="1"/>
  <c r="E72" i="2"/>
  <c r="E124" i="2"/>
  <c r="E123" i="2" s="1"/>
  <c r="E128" i="2" s="1"/>
  <c r="E125" i="2" s="1"/>
  <c r="E126" i="2" s="1"/>
  <c r="E164" i="2"/>
  <c r="E15" i="2"/>
  <c r="E14" i="2" s="1"/>
  <c r="E19" i="2" s="1"/>
  <c r="E16" i="2" s="1"/>
  <c r="E17" i="2" s="1"/>
  <c r="E61" i="2"/>
  <c r="E114" i="2"/>
  <c r="E113" i="2" s="1"/>
  <c r="E118" i="2" s="1"/>
  <c r="E115" i="2" s="1"/>
  <c r="E116" i="2" s="1"/>
  <c r="E154" i="2"/>
  <c r="E174" i="2"/>
  <c r="E173" i="2" s="1"/>
  <c r="E178" i="2" s="1"/>
  <c r="E175" i="2" s="1"/>
  <c r="E176" i="2" s="1"/>
  <c r="G28" i="2"/>
  <c r="G29" i="2" s="1"/>
  <c r="N129" i="2"/>
  <c r="H104" i="2"/>
  <c r="H103" i="2" s="1"/>
  <c r="H108" i="2" s="1"/>
  <c r="H105" i="2" s="1"/>
  <c r="H106" i="2" s="1"/>
  <c r="E104" i="2"/>
  <c r="E103" i="2" s="1"/>
  <c r="E108" i="2" s="1"/>
  <c r="E105" i="2" s="1"/>
  <c r="E106" i="2" s="1"/>
  <c r="N109" i="2"/>
  <c r="L31" i="2"/>
  <c r="I14" i="2"/>
  <c r="I19" i="2" s="1"/>
  <c r="I16" i="2" s="1"/>
  <c r="I17" i="2" s="1"/>
  <c r="D31" i="2"/>
  <c r="B84" i="2"/>
  <c r="J164" i="2"/>
  <c r="J163" i="2" s="1"/>
  <c r="J168" i="2" s="1"/>
  <c r="J165" i="2" s="1"/>
  <c r="J166" i="2" s="1"/>
  <c r="M154" i="2"/>
  <c r="M153" i="2" s="1"/>
  <c r="M158" i="2" s="1"/>
  <c r="M155" i="2" s="1"/>
  <c r="M156" i="2" s="1"/>
  <c r="I154" i="2"/>
  <c r="I153" i="2" s="1"/>
  <c r="I158" i="2" s="1"/>
  <c r="I155" i="2" s="1"/>
  <c r="I156" i="2" s="1"/>
  <c r="L144" i="2"/>
  <c r="D144" i="2"/>
  <c r="G134" i="2"/>
  <c r="J124" i="2"/>
  <c r="M114" i="2"/>
  <c r="M113" i="2" s="1"/>
  <c r="M118" i="2" s="1"/>
  <c r="I114" i="2"/>
  <c r="I113" i="2" s="1"/>
  <c r="I118" i="2" s="1"/>
  <c r="I115" i="2" s="1"/>
  <c r="I116" i="2" s="1"/>
  <c r="L94" i="2"/>
  <c r="D94" i="2"/>
  <c r="D93" i="2" s="1"/>
  <c r="D98" i="2" s="1"/>
  <c r="D95" i="2" s="1"/>
  <c r="D96" i="2" s="1"/>
  <c r="G84" i="2"/>
  <c r="J72" i="2"/>
  <c r="M61" i="2"/>
  <c r="I61" i="2"/>
  <c r="I65" i="2" s="1"/>
  <c r="G38" i="2"/>
  <c r="G42" i="2" s="1"/>
  <c r="G39" i="2" s="1"/>
  <c r="G40" i="2" s="1"/>
  <c r="N55" i="2"/>
  <c r="B175" i="2"/>
  <c r="B176" i="2" s="1"/>
  <c r="H42" i="2"/>
  <c r="H39" i="2" s="1"/>
  <c r="H40" i="2" s="1"/>
  <c r="B72" i="2"/>
  <c r="M164" i="2"/>
  <c r="M163" i="2" s="1"/>
  <c r="M168" i="2" s="1"/>
  <c r="M165" i="2" s="1"/>
  <c r="M166" i="2" s="1"/>
  <c r="I164" i="2"/>
  <c r="L154" i="2"/>
  <c r="L153" i="2" s="1"/>
  <c r="L158" i="2" s="1"/>
  <c r="L155" i="2" s="1"/>
  <c r="L156" i="2" s="1"/>
  <c r="D154" i="2"/>
  <c r="G144" i="2"/>
  <c r="G143" i="2" s="1"/>
  <c r="G148" i="2" s="1"/>
  <c r="G145" i="2" s="1"/>
  <c r="G146" i="2" s="1"/>
  <c r="J134" i="2"/>
  <c r="J133" i="2" s="1"/>
  <c r="J138" i="2" s="1"/>
  <c r="J135" i="2" s="1"/>
  <c r="J136" i="2" s="1"/>
  <c r="M124" i="2"/>
  <c r="M123" i="2" s="1"/>
  <c r="M128" i="2" s="1"/>
  <c r="I124" i="2"/>
  <c r="I123" i="2" s="1"/>
  <c r="I128" i="2" s="1"/>
  <c r="L114" i="2"/>
  <c r="L113" i="2" s="1"/>
  <c r="L118" i="2" s="1"/>
  <c r="L115" i="2" s="1"/>
  <c r="L116" i="2" s="1"/>
  <c r="D114" i="2"/>
  <c r="D113" i="2" s="1"/>
  <c r="D118" i="2" s="1"/>
  <c r="G94" i="2"/>
  <c r="G93" i="2" s="1"/>
  <c r="G98" i="2" s="1"/>
  <c r="G95" i="2" s="1"/>
  <c r="G96" i="2" s="1"/>
  <c r="J84" i="2"/>
  <c r="M72" i="2"/>
  <c r="M76" i="2" s="1"/>
  <c r="I72" i="2"/>
  <c r="L61" i="2"/>
  <c r="L65" i="2" s="1"/>
  <c r="L62" i="2" s="1"/>
  <c r="L63" i="2" s="1"/>
  <c r="D61" i="2"/>
  <c r="J38" i="2"/>
  <c r="J42" i="2" s="1"/>
  <c r="B114" i="2"/>
  <c r="B113" i="2" s="1"/>
  <c r="B118" i="2" s="1"/>
  <c r="B115" i="2" s="1"/>
  <c r="B116" i="2" s="1"/>
  <c r="L164" i="2"/>
  <c r="L163" i="2" s="1"/>
  <c r="L168" i="2" s="1"/>
  <c r="L165" i="2" s="1"/>
  <c r="L166" i="2" s="1"/>
  <c r="D164" i="2"/>
  <c r="D163" i="2" s="1"/>
  <c r="D168" i="2" s="1"/>
  <c r="D165" i="2" s="1"/>
  <c r="D166" i="2" s="1"/>
  <c r="G154" i="2"/>
  <c r="J144" i="2"/>
  <c r="M134" i="2"/>
  <c r="I134" i="2"/>
  <c r="L124" i="2"/>
  <c r="D124" i="2"/>
  <c r="G114" i="2"/>
  <c r="G113" i="2" s="1"/>
  <c r="G118" i="2" s="1"/>
  <c r="J94" i="2"/>
  <c r="M84" i="2"/>
  <c r="I84" i="2"/>
  <c r="L72" i="2"/>
  <c r="D72" i="2"/>
  <c r="D76" i="2" s="1"/>
  <c r="D73" i="2" s="1"/>
  <c r="D74" i="2" s="1"/>
  <c r="G61" i="2"/>
  <c r="M38" i="2"/>
  <c r="M42" i="2" s="1"/>
  <c r="M39" i="2" s="1"/>
  <c r="M40" i="2" s="1"/>
  <c r="I38" i="2"/>
  <c r="I42" i="2" s="1"/>
  <c r="I39" i="2" s="1"/>
  <c r="I40" i="2" s="1"/>
  <c r="G164" i="2"/>
  <c r="J154" i="2"/>
  <c r="J153" i="2" s="1"/>
  <c r="J158" i="2" s="1"/>
  <c r="J155" i="2" s="1"/>
  <c r="J156" i="2" s="1"/>
  <c r="M144" i="2"/>
  <c r="I144" i="2"/>
  <c r="L134" i="2"/>
  <c r="L133" i="2" s="1"/>
  <c r="L138" i="2" s="1"/>
  <c r="L135" i="2" s="1"/>
  <c r="L136" i="2" s="1"/>
  <c r="D134" i="2"/>
  <c r="G124" i="2"/>
  <c r="G123" i="2" s="1"/>
  <c r="G128" i="2" s="1"/>
  <c r="G125" i="2" s="1"/>
  <c r="G126" i="2" s="1"/>
  <c r="J114" i="2"/>
  <c r="J113" i="2" s="1"/>
  <c r="J118" i="2" s="1"/>
  <c r="J115" i="2" s="1"/>
  <c r="J116" i="2" s="1"/>
  <c r="M94" i="2"/>
  <c r="L84" i="2"/>
  <c r="D84" i="2"/>
  <c r="D83" i="2" s="1"/>
  <c r="D88" i="2" s="1"/>
  <c r="D85" i="2" s="1"/>
  <c r="D86" i="2" s="1"/>
  <c r="J61" i="2"/>
  <c r="L38" i="2"/>
  <c r="L42" i="2" s="1"/>
  <c r="L39" i="2" s="1"/>
  <c r="L40" i="2" s="1"/>
  <c r="D38" i="2"/>
  <c r="D42" i="2" s="1"/>
  <c r="D39" i="2" s="1"/>
  <c r="D40" i="2" s="1"/>
  <c r="L140" i="3"/>
  <c r="L141" i="3" s="1"/>
  <c r="N104" i="3"/>
  <c r="E100" i="3"/>
  <c r="E101" i="3" s="1"/>
  <c r="F100" i="3"/>
  <c r="F101" i="3" s="1"/>
  <c r="N102" i="3"/>
  <c r="J80" i="3"/>
  <c r="J81" i="3" s="1"/>
  <c r="F89" i="3"/>
  <c r="F88" i="3" s="1"/>
  <c r="F93" i="3" s="1"/>
  <c r="F70" i="3"/>
  <c r="F71" i="3" s="1"/>
  <c r="N74" i="3"/>
  <c r="E13" i="3"/>
  <c r="E14" i="3" s="1"/>
  <c r="G89" i="3"/>
  <c r="G88" i="3" s="1"/>
  <c r="G93" i="3" s="1"/>
  <c r="G70" i="3"/>
  <c r="G71" i="3" s="1"/>
  <c r="N84" i="3"/>
  <c r="F130" i="3"/>
  <c r="F131" i="3" s="1"/>
  <c r="N72" i="3"/>
  <c r="J68" i="3"/>
  <c r="J73" i="3" s="1"/>
  <c r="J99" i="3" s="1"/>
  <c r="J98" i="3" s="1"/>
  <c r="J103" i="3" s="1"/>
  <c r="J100" i="3" s="1"/>
  <c r="J101" i="3" s="1"/>
  <c r="N15" i="3"/>
  <c r="I69" i="3"/>
  <c r="I68" i="3" s="1"/>
  <c r="I73" i="3" s="1"/>
  <c r="I99" i="3" s="1"/>
  <c r="I98" i="3" s="1"/>
  <c r="I103" i="3" s="1"/>
  <c r="I100" i="3" s="1"/>
  <c r="I101" i="3" s="1"/>
  <c r="D68" i="3"/>
  <c r="D73" i="3" s="1"/>
  <c r="D99" i="3" s="1"/>
  <c r="D98" i="3" s="1"/>
  <c r="D103" i="3" s="1"/>
  <c r="D100" i="3" s="1"/>
  <c r="D101" i="3" s="1"/>
  <c r="L69" i="3"/>
  <c r="L68" i="3" s="1"/>
  <c r="L73" i="3" s="1"/>
  <c r="L99" i="3" s="1"/>
  <c r="L98" i="3" s="1"/>
  <c r="L103" i="3" s="1"/>
  <c r="L100" i="3" s="1"/>
  <c r="L101" i="3" s="1"/>
  <c r="N17" i="3"/>
  <c r="N64" i="3"/>
  <c r="M79" i="3"/>
  <c r="M78" i="3" s="1"/>
  <c r="M83" i="3" s="1"/>
  <c r="M80" i="3" s="1"/>
  <c r="M81" i="3" s="1"/>
  <c r="I79" i="3"/>
  <c r="I78" i="3" s="1"/>
  <c r="I83" i="3" s="1"/>
  <c r="I109" i="3" s="1"/>
  <c r="I108" i="3" s="1"/>
  <c r="I113" i="3" s="1"/>
  <c r="I110" i="3" s="1"/>
  <c r="I111" i="3" s="1"/>
  <c r="E79" i="3"/>
  <c r="E78" i="3" s="1"/>
  <c r="E83" i="3" s="1"/>
  <c r="E109" i="3" s="1"/>
  <c r="E108" i="3" s="1"/>
  <c r="E113" i="3" s="1"/>
  <c r="E110" i="3" s="1"/>
  <c r="E111" i="3" s="1"/>
  <c r="M129" i="3"/>
  <c r="M128" i="3" s="1"/>
  <c r="M133" i="3" s="1"/>
  <c r="M130" i="3" s="1"/>
  <c r="M131" i="3" s="1"/>
  <c r="I129" i="3"/>
  <c r="I128" i="3" s="1"/>
  <c r="I133" i="3" s="1"/>
  <c r="I130" i="3" s="1"/>
  <c r="I131" i="3" s="1"/>
  <c r="M60" i="3"/>
  <c r="M61" i="3" s="1"/>
  <c r="B79" i="3"/>
  <c r="B78" i="3" s="1"/>
  <c r="B83" i="3" s="1"/>
  <c r="H68" i="3"/>
  <c r="H73" i="3" s="1"/>
  <c r="H99" i="3" s="1"/>
  <c r="H98" i="3" s="1"/>
  <c r="H103" i="3" s="1"/>
  <c r="H100" i="3" s="1"/>
  <c r="H101" i="3" s="1"/>
  <c r="I59" i="3"/>
  <c r="I58" i="3" s="1"/>
  <c r="I63" i="3" s="1"/>
  <c r="I60" i="3" s="1"/>
  <c r="I61" i="3" s="1"/>
  <c r="L79" i="3"/>
  <c r="L78" i="3" s="1"/>
  <c r="L83" i="3" s="1"/>
  <c r="L109" i="3" s="1"/>
  <c r="L108" i="3" s="1"/>
  <c r="L113" i="3" s="1"/>
  <c r="L110" i="3" s="1"/>
  <c r="L111" i="3" s="1"/>
  <c r="H79" i="3"/>
  <c r="H78" i="3" s="1"/>
  <c r="H83" i="3" s="1"/>
  <c r="H80" i="3" s="1"/>
  <c r="H81" i="3" s="1"/>
  <c r="D79" i="3"/>
  <c r="D78" i="3" s="1"/>
  <c r="D83" i="3" s="1"/>
  <c r="L129" i="3"/>
  <c r="L128" i="3" s="1"/>
  <c r="L133" i="3" s="1"/>
  <c r="L130" i="3" s="1"/>
  <c r="L131" i="3" s="1"/>
  <c r="B129" i="3"/>
  <c r="B128" i="3" s="1"/>
  <c r="B133" i="3" s="1"/>
  <c r="B130" i="3" s="1"/>
  <c r="B131" i="3" s="1"/>
  <c r="N112" i="3"/>
  <c r="K58" i="3"/>
  <c r="K63" i="3" s="1"/>
  <c r="K60" i="3" s="1"/>
  <c r="K61" i="3" s="1"/>
  <c r="L59" i="3"/>
  <c r="L58" i="3" s="1"/>
  <c r="L63" i="3" s="1"/>
  <c r="L60" i="3" s="1"/>
  <c r="L61" i="3" s="1"/>
  <c r="K79" i="3"/>
  <c r="K78" i="3" s="1"/>
  <c r="K83" i="3" s="1"/>
  <c r="K109" i="3" s="1"/>
  <c r="K108" i="3" s="1"/>
  <c r="K113" i="3" s="1"/>
  <c r="K110" i="3" s="1"/>
  <c r="K111" i="3" s="1"/>
  <c r="G79" i="3"/>
  <c r="G78" i="3" s="1"/>
  <c r="G83" i="3" s="1"/>
  <c r="G109" i="3" s="1"/>
  <c r="G108" i="3" s="1"/>
  <c r="G113" i="3" s="1"/>
  <c r="G110" i="3" s="1"/>
  <c r="G111" i="3" s="1"/>
  <c r="C79" i="3"/>
  <c r="C78" i="3" s="1"/>
  <c r="C83" i="3" s="1"/>
  <c r="G129" i="3"/>
  <c r="G128" i="3" s="1"/>
  <c r="G133" i="3" s="1"/>
  <c r="G130" i="3" s="1"/>
  <c r="G131" i="3" s="1"/>
  <c r="M109" i="3"/>
  <c r="M108" i="3" s="1"/>
  <c r="M113" i="3" s="1"/>
  <c r="M110" i="3" s="1"/>
  <c r="M111" i="3" s="1"/>
  <c r="H109" i="3"/>
  <c r="H108" i="3" s="1"/>
  <c r="H113" i="3" s="1"/>
  <c r="H110" i="3" s="1"/>
  <c r="H111" i="3" s="1"/>
  <c r="B69" i="3"/>
  <c r="B68" i="3" s="1"/>
  <c r="B12" i="3"/>
  <c r="B11" i="3" s="1"/>
  <c r="B16" i="3" s="1"/>
  <c r="B61" i="2"/>
  <c r="B38" i="2"/>
  <c r="B42" i="2" s="1"/>
  <c r="B39" i="2" s="1"/>
  <c r="B94" i="2"/>
  <c r="B164" i="2"/>
  <c r="B154" i="2"/>
  <c r="B153" i="2" s="1"/>
  <c r="B158" i="2" s="1"/>
  <c r="B155" i="2" s="1"/>
  <c r="B144" i="2"/>
  <c r="B134" i="2"/>
  <c r="B133" i="2" s="1"/>
  <c r="B138" i="2" s="1"/>
  <c r="B124" i="2"/>
  <c r="N159" i="2"/>
  <c r="H153" i="2"/>
  <c r="H158" i="2" s="1"/>
  <c r="H155" i="2" s="1"/>
  <c r="H156" i="2" s="1"/>
  <c r="G163" i="2"/>
  <c r="G168" i="2" s="1"/>
  <c r="G165" i="2" s="1"/>
  <c r="G166" i="2" s="1"/>
  <c r="G153" i="2"/>
  <c r="G158" i="2" s="1"/>
  <c r="G155" i="2" s="1"/>
  <c r="G156" i="2" s="1"/>
  <c r="I163" i="2"/>
  <c r="I168" i="2" s="1"/>
  <c r="I165" i="2" s="1"/>
  <c r="I166" i="2" s="1"/>
  <c r="N157" i="2"/>
  <c r="N18" i="2"/>
  <c r="B15" i="2"/>
  <c r="B14" i="2" s="1"/>
  <c r="B19" i="2" s="1"/>
  <c r="B16" i="2" s="1"/>
  <c r="B104" i="2"/>
  <c r="B103" i="2" s="1"/>
  <c r="B108" i="2" s="1"/>
  <c r="B27" i="2"/>
  <c r="B31" i="2" s="1"/>
  <c r="N6" i="2"/>
  <c r="H65" i="2"/>
  <c r="M65" i="2"/>
  <c r="M83" i="2" s="1"/>
  <c r="M88" i="2" s="1"/>
  <c r="M85" i="2" s="1"/>
  <c r="M86" i="2" s="1"/>
  <c r="J39" i="2"/>
  <c r="J40" i="2" s="1"/>
  <c r="J65" i="2"/>
  <c r="J62" i="2" s="1"/>
  <c r="F16" i="2"/>
  <c r="F17" i="2" s="1"/>
  <c r="K65" i="2"/>
  <c r="D65" i="2"/>
  <c r="D62" i="2" s="1"/>
  <c r="G65" i="2"/>
  <c r="N20" i="2"/>
  <c r="M82" i="1"/>
  <c r="M81" i="1" s="1"/>
  <c r="M86" i="1" s="1"/>
  <c r="M83" i="1" s="1"/>
  <c r="M84" i="1" s="1"/>
  <c r="I82" i="1"/>
  <c r="L24" i="1"/>
  <c r="L29" i="1" s="1"/>
  <c r="L26" i="1" s="1"/>
  <c r="L27" i="1" s="1"/>
  <c r="H82" i="1"/>
  <c r="D82" i="1"/>
  <c r="D81" i="1" s="1"/>
  <c r="D86" i="1" s="1"/>
  <c r="D83" i="1" s="1"/>
  <c r="D84" i="1" s="1"/>
  <c r="D25" i="1"/>
  <c r="D24" i="1" s="1"/>
  <c r="D29" i="1" s="1"/>
  <c r="D26" i="1" s="1"/>
  <c r="D27" i="1" s="1"/>
  <c r="C178" i="1"/>
  <c r="C175" i="1" s="1"/>
  <c r="F29" i="1"/>
  <c r="C13" i="1"/>
  <c r="C12" i="1" s="1"/>
  <c r="C17" i="1" s="1"/>
  <c r="C14" i="1" s="1"/>
  <c r="C15" i="1" s="1"/>
  <c r="B37" i="1"/>
  <c r="B36" i="1" s="1"/>
  <c r="B41" i="1" s="1"/>
  <c r="B38" i="1" s="1"/>
  <c r="B39" i="1" s="1"/>
  <c r="J48" i="1"/>
  <c r="J47" i="1" s="1"/>
  <c r="J52" i="1" s="1"/>
  <c r="F60" i="1"/>
  <c r="F59" i="1" s="1"/>
  <c r="F64" i="1" s="1"/>
  <c r="F61" i="1" s="1"/>
  <c r="F62" i="1" s="1"/>
  <c r="K82" i="1"/>
  <c r="K81" i="1" s="1"/>
  <c r="K86" i="1" s="1"/>
  <c r="K83" i="1" s="1"/>
  <c r="K84" i="1" s="1"/>
  <c r="G82" i="1"/>
  <c r="G81" i="1" s="1"/>
  <c r="G86" i="1" s="1"/>
  <c r="G83" i="1" s="1"/>
  <c r="G84" i="1" s="1"/>
  <c r="C82" i="1"/>
  <c r="C81" i="1" s="1"/>
  <c r="C86" i="1" s="1"/>
  <c r="C83" i="1" s="1"/>
  <c r="C84" i="1" s="1"/>
  <c r="E12" i="1"/>
  <c r="E17" i="1" s="1"/>
  <c r="E14" i="1" s="1"/>
  <c r="E15" i="1" s="1"/>
  <c r="G105" i="1"/>
  <c r="G110" i="1" s="1"/>
  <c r="G134" i="1" s="1"/>
  <c r="G131" i="1" s="1"/>
  <c r="G132" i="1" s="1"/>
  <c r="K106" i="1"/>
  <c r="K105" i="1" s="1"/>
  <c r="K110" i="1" s="1"/>
  <c r="K13" i="1"/>
  <c r="K12" i="1" s="1"/>
  <c r="K17" i="1" s="1"/>
  <c r="K14" i="1" s="1"/>
  <c r="K15" i="1" s="1"/>
  <c r="J37" i="1"/>
  <c r="J36" i="1" s="1"/>
  <c r="J41" i="1" s="1"/>
  <c r="J38" i="1" s="1"/>
  <c r="J39" i="1" s="1"/>
  <c r="F48" i="1"/>
  <c r="F47" i="1" s="1"/>
  <c r="F52" i="1" s="1"/>
  <c r="B82" i="1"/>
  <c r="B81" i="1" s="1"/>
  <c r="J82" i="1"/>
  <c r="J81" i="1" s="1"/>
  <c r="J86" i="1" s="1"/>
  <c r="J83" i="1" s="1"/>
  <c r="J84" i="1" s="1"/>
  <c r="F82" i="1"/>
  <c r="F81" i="1" s="1"/>
  <c r="F86" i="1" s="1"/>
  <c r="F83" i="1" s="1"/>
  <c r="F84" i="1" s="1"/>
  <c r="B59" i="1"/>
  <c r="B64" i="1" s="1"/>
  <c r="H25" i="1"/>
  <c r="H29" i="1" s="1"/>
  <c r="H26" i="1" s="1"/>
  <c r="H27" i="1" s="1"/>
  <c r="N146" i="1"/>
  <c r="N157" i="1"/>
  <c r="M37" i="1"/>
  <c r="M36" i="1" s="1"/>
  <c r="M41" i="1" s="1"/>
  <c r="M38" i="1" s="1"/>
  <c r="M39" i="1" s="1"/>
  <c r="I37" i="1"/>
  <c r="I36" i="1" s="1"/>
  <c r="I41" i="1" s="1"/>
  <c r="E37" i="1"/>
  <c r="E36" i="1" s="1"/>
  <c r="M48" i="1"/>
  <c r="M47" i="1" s="1"/>
  <c r="M52" i="1" s="1"/>
  <c r="M75" i="1" s="1"/>
  <c r="M72" i="1" s="1"/>
  <c r="M73" i="1" s="1"/>
  <c r="I48" i="1"/>
  <c r="I47" i="1" s="1"/>
  <c r="I52" i="1" s="1"/>
  <c r="E48" i="1"/>
  <c r="M60" i="1"/>
  <c r="M59" i="1" s="1"/>
  <c r="M64" i="1" s="1"/>
  <c r="M61" i="1" s="1"/>
  <c r="M62" i="1" s="1"/>
  <c r="I60" i="1"/>
  <c r="E60" i="1"/>
  <c r="E59" i="1" s="1"/>
  <c r="E64" i="1" s="1"/>
  <c r="E61" i="1" s="1"/>
  <c r="E62" i="1" s="1"/>
  <c r="H106" i="1"/>
  <c r="H105" i="1" s="1"/>
  <c r="H110" i="1" s="1"/>
  <c r="H134" i="1" s="1"/>
  <c r="H156" i="1" s="1"/>
  <c r="H153" i="1" s="1"/>
  <c r="H154" i="1" s="1"/>
  <c r="H13" i="1"/>
  <c r="H12" i="1" s="1"/>
  <c r="H17" i="1" s="1"/>
  <c r="H14" i="1" s="1"/>
  <c r="H15" i="1" s="1"/>
  <c r="E105" i="1"/>
  <c r="E110" i="1" s="1"/>
  <c r="E134" i="1" s="1"/>
  <c r="L37" i="1"/>
  <c r="H37" i="1"/>
  <c r="H36" i="1" s="1"/>
  <c r="H41" i="1" s="1"/>
  <c r="H38" i="1" s="1"/>
  <c r="H39" i="1" s="1"/>
  <c r="D37" i="1"/>
  <c r="D36" i="1" s="1"/>
  <c r="D41" i="1" s="1"/>
  <c r="D38" i="1" s="1"/>
  <c r="D39" i="1" s="1"/>
  <c r="L48" i="1"/>
  <c r="L47" i="1" s="1"/>
  <c r="L52" i="1" s="1"/>
  <c r="H48" i="1"/>
  <c r="H47" i="1" s="1"/>
  <c r="H52" i="1" s="1"/>
  <c r="H49" i="1" s="1"/>
  <c r="H50" i="1" s="1"/>
  <c r="D48" i="1"/>
  <c r="D47" i="1" s="1"/>
  <c r="D52" i="1" s="1"/>
  <c r="D49" i="1" s="1"/>
  <c r="D50" i="1" s="1"/>
  <c r="L60" i="1"/>
  <c r="L59" i="1" s="1"/>
  <c r="L64" i="1" s="1"/>
  <c r="L61" i="1" s="1"/>
  <c r="L62" i="1" s="1"/>
  <c r="H60" i="1"/>
  <c r="H59" i="1" s="1"/>
  <c r="H64" i="1" s="1"/>
  <c r="H61" i="1" s="1"/>
  <c r="H62" i="1" s="1"/>
  <c r="D60" i="1"/>
  <c r="D59" i="1" s="1"/>
  <c r="D64" i="1" s="1"/>
  <c r="D61" i="1" s="1"/>
  <c r="D62" i="1" s="1"/>
  <c r="F36" i="1"/>
  <c r="F41" i="1" s="1"/>
  <c r="F38" i="1" s="1"/>
  <c r="F39" i="1" s="1"/>
  <c r="M25" i="1"/>
  <c r="M24" i="1" s="1"/>
  <c r="M29" i="1" s="1"/>
  <c r="M26" i="1" s="1"/>
  <c r="M27" i="1" s="1"/>
  <c r="I24" i="1"/>
  <c r="I29" i="1" s="1"/>
  <c r="I26" i="1" s="1"/>
  <c r="I27" i="1" s="1"/>
  <c r="C106" i="1"/>
  <c r="C105" i="1" s="1"/>
  <c r="C110" i="1" s="1"/>
  <c r="C107" i="1" s="1"/>
  <c r="C108" i="1" s="1"/>
  <c r="K37" i="1"/>
  <c r="K36" i="1" s="1"/>
  <c r="K41" i="1" s="1"/>
  <c r="K38" i="1" s="1"/>
  <c r="K39" i="1" s="1"/>
  <c r="G37" i="1"/>
  <c r="G36" i="1" s="1"/>
  <c r="G41" i="1" s="1"/>
  <c r="G38" i="1" s="1"/>
  <c r="G39" i="1" s="1"/>
  <c r="C37" i="1"/>
  <c r="C36" i="1" s="1"/>
  <c r="C41" i="1" s="1"/>
  <c r="C38" i="1" s="1"/>
  <c r="C39" i="1" s="1"/>
  <c r="K48" i="1"/>
  <c r="G48" i="1"/>
  <c r="G47" i="1" s="1"/>
  <c r="C48" i="1"/>
  <c r="K60" i="1"/>
  <c r="K59" i="1" s="1"/>
  <c r="K64" i="1" s="1"/>
  <c r="K61" i="1" s="1"/>
  <c r="K62" i="1" s="1"/>
  <c r="G60" i="1"/>
  <c r="G59" i="1" s="1"/>
  <c r="G64" i="1" s="1"/>
  <c r="G61" i="1" s="1"/>
  <c r="G62" i="1" s="1"/>
  <c r="C59" i="1"/>
  <c r="C64" i="1" s="1"/>
  <c r="C61" i="1" s="1"/>
  <c r="C62" i="1" s="1"/>
  <c r="N155" i="1"/>
  <c r="E25" i="1"/>
  <c r="E24" i="1" s="1"/>
  <c r="E29" i="1" s="1"/>
  <c r="E26" i="1" s="1"/>
  <c r="E27" i="1" s="1"/>
  <c r="N40" i="1"/>
  <c r="B106" i="1"/>
  <c r="B105" i="1" s="1"/>
  <c r="B110" i="1" s="1"/>
  <c r="B134" i="1" s="1"/>
  <c r="G12" i="1"/>
  <c r="G17" i="1" s="1"/>
  <c r="G14" i="1" s="1"/>
  <c r="G15" i="1" s="1"/>
  <c r="M12" i="1"/>
  <c r="M17" i="1" s="1"/>
  <c r="M14" i="1" s="1"/>
  <c r="M15" i="1" s="1"/>
  <c r="N63" i="1"/>
  <c r="N74" i="1"/>
  <c r="B13" i="1"/>
  <c r="B12" i="1" s="1"/>
  <c r="B17" i="1" s="1"/>
  <c r="B14" i="1" s="1"/>
  <c r="G29" i="1"/>
  <c r="G26" i="1" s="1"/>
  <c r="G27" i="1" s="1"/>
  <c r="J116" i="1"/>
  <c r="J121" i="1" s="1"/>
  <c r="J145" i="1" s="1"/>
  <c r="J167" i="1" s="1"/>
  <c r="J164" i="1" s="1"/>
  <c r="J165" i="1" s="1"/>
  <c r="J13" i="1"/>
  <c r="J12" i="1" s="1"/>
  <c r="J17" i="1" s="1"/>
  <c r="J14" i="1" s="1"/>
  <c r="J15" i="1" s="1"/>
  <c r="N120" i="1"/>
  <c r="B65" i="1"/>
  <c r="N65" i="1" s="1"/>
  <c r="K24" i="1"/>
  <c r="K29" i="1" s="1"/>
  <c r="K26" i="1" s="1"/>
  <c r="K27" i="1" s="1"/>
  <c r="I13" i="1"/>
  <c r="I17" i="1" s="1"/>
  <c r="I14" i="1" s="1"/>
  <c r="I15" i="1" s="1"/>
  <c r="F13" i="1"/>
  <c r="F12" i="1" s="1"/>
  <c r="F17" i="1" s="1"/>
  <c r="F14" i="1" s="1"/>
  <c r="F15" i="1" s="1"/>
  <c r="H173" i="1"/>
  <c r="H178" i="1" s="1"/>
  <c r="H175" i="1" s="1"/>
  <c r="H176" i="1" s="1"/>
  <c r="K173" i="1"/>
  <c r="K178" i="1" s="1"/>
  <c r="K175" i="1" s="1"/>
  <c r="K176" i="1" s="1"/>
  <c r="I106" i="1"/>
  <c r="I105" i="1" s="1"/>
  <c r="I110" i="1" s="1"/>
  <c r="I134" i="1" s="1"/>
  <c r="I156" i="1" s="1"/>
  <c r="I153" i="1" s="1"/>
  <c r="I154" i="1" s="1"/>
  <c r="N144" i="1"/>
  <c r="F106" i="1"/>
  <c r="F105" i="1" s="1"/>
  <c r="F110" i="1" s="1"/>
  <c r="F134" i="1" s="1"/>
  <c r="F156" i="1" s="1"/>
  <c r="F153" i="1" s="1"/>
  <c r="F154" i="1" s="1"/>
  <c r="N85" i="1"/>
  <c r="L12" i="1"/>
  <c r="L17" i="1" s="1"/>
  <c r="L14" i="1" s="1"/>
  <c r="L15" i="1" s="1"/>
  <c r="N98" i="1"/>
  <c r="N166" i="1"/>
  <c r="L173" i="1"/>
  <c r="L178" i="1" s="1"/>
  <c r="L175" i="1" s="1"/>
  <c r="L176" i="1" s="1"/>
  <c r="H81" i="1"/>
  <c r="H86" i="1" s="1"/>
  <c r="H83" i="1" s="1"/>
  <c r="H84" i="1" s="1"/>
  <c r="N51" i="1"/>
  <c r="M106" i="1"/>
  <c r="M105" i="1" s="1"/>
  <c r="M110" i="1" s="1"/>
  <c r="M134" i="1" s="1"/>
  <c r="J106" i="1"/>
  <c r="J105" i="1" s="1"/>
  <c r="J110" i="1" s="1"/>
  <c r="J107" i="1" s="1"/>
  <c r="J108" i="1" s="1"/>
  <c r="N109" i="1"/>
  <c r="N16" i="1"/>
  <c r="G118" i="1"/>
  <c r="G119" i="1" s="1"/>
  <c r="N6" i="1"/>
  <c r="D173" i="1"/>
  <c r="D178" i="1" s="1"/>
  <c r="D175" i="1" s="1"/>
  <c r="D176" i="1" s="1"/>
  <c r="E47" i="1"/>
  <c r="E52" i="1" s="1"/>
  <c r="E75" i="1" s="1"/>
  <c r="E99" i="1" s="1"/>
  <c r="E96" i="1" s="1"/>
  <c r="E97" i="1" s="1"/>
  <c r="E81" i="1"/>
  <c r="E86" i="1" s="1"/>
  <c r="E83" i="1" s="1"/>
  <c r="E84" i="1" s="1"/>
  <c r="I81" i="1"/>
  <c r="I86" i="1" s="1"/>
  <c r="I83" i="1" s="1"/>
  <c r="I84" i="1" s="1"/>
  <c r="L145" i="1"/>
  <c r="L167" i="1" s="1"/>
  <c r="L164" i="1" s="1"/>
  <c r="L165" i="1" s="1"/>
  <c r="H75" i="1"/>
  <c r="N168" i="1"/>
  <c r="B145" i="1"/>
  <c r="B142" i="1" s="1"/>
  <c r="B118" i="1"/>
  <c r="B119" i="1" s="1"/>
  <c r="N87" i="1"/>
  <c r="N100" i="1"/>
  <c r="N122" i="1"/>
  <c r="N133" i="1"/>
  <c r="N18" i="1"/>
  <c r="C47" i="1"/>
  <c r="C52" i="1" s="1"/>
  <c r="F143" i="2"/>
  <c r="F148" i="2" s="1"/>
  <c r="F145" i="2" s="1"/>
  <c r="F146" i="2" s="1"/>
  <c r="H125" i="2"/>
  <c r="H126" i="2" s="1"/>
  <c r="C54" i="2"/>
  <c r="F78" i="3"/>
  <c r="L80" i="3"/>
  <c r="L81" i="3" s="1"/>
  <c r="N114" i="3"/>
  <c r="E124" i="3"/>
  <c r="N124" i="3" s="1"/>
  <c r="N122" i="3"/>
  <c r="G173" i="1"/>
  <c r="G178" i="1" s="1"/>
  <c r="G175" i="1" s="1"/>
  <c r="G176" i="1" s="1"/>
  <c r="C108" i="2"/>
  <c r="F105" i="2"/>
  <c r="F106" i="2" s="1"/>
  <c r="K163" i="2"/>
  <c r="K168" i="2" s="1"/>
  <c r="K165" i="2" s="1"/>
  <c r="K166" i="2" s="1"/>
  <c r="N43" i="2"/>
  <c r="H76" i="2"/>
  <c r="J76" i="2"/>
  <c r="J51" i="2"/>
  <c r="J52" i="2" s="1"/>
  <c r="D94" i="3"/>
  <c r="N94" i="3" s="1"/>
  <c r="N92" i="3"/>
  <c r="K145" i="1"/>
  <c r="M105" i="2"/>
  <c r="M106" i="2" s="1"/>
  <c r="L76" i="2"/>
  <c r="M145" i="1"/>
  <c r="D103" i="2"/>
  <c r="D108" i="2" s="1"/>
  <c r="L83" i="2"/>
  <c r="L88" i="2" s="1"/>
  <c r="L85" i="2" s="1"/>
  <c r="L86" i="2" s="1"/>
  <c r="L105" i="2"/>
  <c r="L106" i="2" s="1"/>
  <c r="L123" i="2"/>
  <c r="L128" i="2" s="1"/>
  <c r="F30" i="1"/>
  <c r="N30" i="1" s="1"/>
  <c r="N28" i="1"/>
  <c r="N111" i="1"/>
  <c r="I179" i="1"/>
  <c r="I173" i="1"/>
  <c r="I178" i="1" s="1"/>
  <c r="M179" i="1"/>
  <c r="G145" i="1"/>
  <c r="N174" i="2"/>
  <c r="B135" i="1"/>
  <c r="N135" i="1" s="1"/>
  <c r="D105" i="1"/>
  <c r="K123" i="2"/>
  <c r="K128" i="2" s="1"/>
  <c r="K105" i="2"/>
  <c r="K106" i="2" s="1"/>
  <c r="H131" i="1"/>
  <c r="H132" i="1" s="1"/>
  <c r="B49" i="1"/>
  <c r="N15" i="2"/>
  <c r="N76" i="1"/>
  <c r="N25" i="1"/>
  <c r="I54" i="2"/>
  <c r="I28" i="2"/>
  <c r="I29" i="2" s="1"/>
  <c r="E65" i="2"/>
  <c r="K89" i="3"/>
  <c r="K88" i="3" s="1"/>
  <c r="K93" i="3" s="1"/>
  <c r="K70" i="3"/>
  <c r="K71" i="3" s="1"/>
  <c r="G90" i="3"/>
  <c r="G91" i="3" s="1"/>
  <c r="G119" i="3"/>
  <c r="G118" i="3" s="1"/>
  <c r="G123" i="3" s="1"/>
  <c r="G120" i="3" s="1"/>
  <c r="G121" i="3" s="1"/>
  <c r="F119" i="3"/>
  <c r="F118" i="3" s="1"/>
  <c r="F123" i="3" s="1"/>
  <c r="F120" i="3" s="1"/>
  <c r="F121" i="3" s="1"/>
  <c r="F90" i="3"/>
  <c r="F91" i="3" s="1"/>
  <c r="K130" i="3"/>
  <c r="K131" i="3" s="1"/>
  <c r="E70" i="3"/>
  <c r="E71" i="3" s="1"/>
  <c r="E89" i="3"/>
  <c r="E88" i="3" s="1"/>
  <c r="E93" i="3" s="1"/>
  <c r="D70" i="3"/>
  <c r="D71" i="3" s="1"/>
  <c r="H70" i="3"/>
  <c r="H71" i="3" s="1"/>
  <c r="C69" i="3"/>
  <c r="C68" i="3" s="1"/>
  <c r="C73" i="3" s="1"/>
  <c r="C99" i="3" s="1"/>
  <c r="C98" i="3" s="1"/>
  <c r="C103" i="3" s="1"/>
  <c r="C100" i="3" s="1"/>
  <c r="C101" i="3" s="1"/>
  <c r="C59" i="3"/>
  <c r="N6" i="3"/>
  <c r="C12" i="3"/>
  <c r="C109" i="3"/>
  <c r="C108" i="3" s="1"/>
  <c r="C113" i="3" s="1"/>
  <c r="C110" i="3" s="1"/>
  <c r="C111" i="3" s="1"/>
  <c r="C80" i="3"/>
  <c r="M70" i="3"/>
  <c r="M71" i="3" s="1"/>
  <c r="M89" i="3"/>
  <c r="M88" i="3" s="1"/>
  <c r="M93" i="3" s="1"/>
  <c r="F116" i="1"/>
  <c r="F121" i="1" s="1"/>
  <c r="B58" i="3"/>
  <c r="F27" i="2"/>
  <c r="J104" i="2"/>
  <c r="J103" i="2" s="1"/>
  <c r="J108" i="2" s="1"/>
  <c r="L36" i="1"/>
  <c r="L41" i="1" s="1"/>
  <c r="L38" i="1" s="1"/>
  <c r="L39" i="1" s="1"/>
  <c r="E53" i="1"/>
  <c r="L81" i="1"/>
  <c r="L86" i="1" s="1"/>
  <c r="L83" i="1" s="1"/>
  <c r="L84" i="1" s="1"/>
  <c r="I42" i="1"/>
  <c r="N173" i="2" l="1"/>
  <c r="D63" i="2"/>
  <c r="B28" i="2"/>
  <c r="B29" i="2" s="1"/>
  <c r="J63" i="2"/>
  <c r="I142" i="1"/>
  <c r="I143" i="1" s="1"/>
  <c r="C176" i="1"/>
  <c r="I118" i="1"/>
  <c r="I119" i="1" s="1"/>
  <c r="E80" i="3"/>
  <c r="E81" i="3" s="1"/>
  <c r="K80" i="3"/>
  <c r="K81" i="3" s="1"/>
  <c r="H89" i="3"/>
  <c r="H88" i="3" s="1"/>
  <c r="H93" i="3" s="1"/>
  <c r="I80" i="3"/>
  <c r="I81" i="3" s="1"/>
  <c r="G80" i="3"/>
  <c r="G81" i="3" s="1"/>
  <c r="K28" i="3"/>
  <c r="K35" i="3"/>
  <c r="M28" i="3"/>
  <c r="M35" i="3"/>
  <c r="L28" i="3"/>
  <c r="L35" i="3"/>
  <c r="I13" i="3"/>
  <c r="I14" i="3" s="1"/>
  <c r="I139" i="3"/>
  <c r="I138" i="3" s="1"/>
  <c r="I143" i="3" s="1"/>
  <c r="I140" i="3" s="1"/>
  <c r="I141" i="3" s="1"/>
  <c r="M28" i="2"/>
  <c r="M29" i="2" s="1"/>
  <c r="J28" i="2"/>
  <c r="J29" i="2" s="1"/>
  <c r="N113" i="2"/>
  <c r="N38" i="2"/>
  <c r="N114" i="2"/>
  <c r="C28" i="2"/>
  <c r="C29" i="2" s="1"/>
  <c r="G156" i="1"/>
  <c r="G153" i="1" s="1"/>
  <c r="G154" i="1" s="1"/>
  <c r="H107" i="1"/>
  <c r="H108" i="1" s="1"/>
  <c r="E107" i="1"/>
  <c r="E108" i="1" s="1"/>
  <c r="E72" i="1"/>
  <c r="E73" i="1" s="1"/>
  <c r="M99" i="1"/>
  <c r="M96" i="1" s="1"/>
  <c r="M97" i="1" s="1"/>
  <c r="N117" i="1"/>
  <c r="D75" i="1"/>
  <c r="D72" i="1" s="1"/>
  <c r="D73" i="1" s="1"/>
  <c r="N48" i="1"/>
  <c r="C118" i="1"/>
  <c r="C119" i="1" s="1"/>
  <c r="H13" i="3"/>
  <c r="H14" i="3" s="1"/>
  <c r="H139" i="3"/>
  <c r="H138" i="3" s="1"/>
  <c r="H143" i="3" s="1"/>
  <c r="H140" i="3" s="1"/>
  <c r="H141" i="3" s="1"/>
  <c r="D13" i="3"/>
  <c r="D14" i="3" s="1"/>
  <c r="D139" i="3"/>
  <c r="D138" i="3" s="1"/>
  <c r="D143" i="3" s="1"/>
  <c r="D140" i="3" s="1"/>
  <c r="D141" i="3" s="1"/>
  <c r="D89" i="3"/>
  <c r="D88" i="3" s="1"/>
  <c r="D93" i="3" s="1"/>
  <c r="D90" i="3" s="1"/>
  <c r="D91" i="3" s="1"/>
  <c r="B13" i="3"/>
  <c r="B14" i="3" s="1"/>
  <c r="B139" i="3"/>
  <c r="N82" i="1"/>
  <c r="N184" i="1"/>
  <c r="N185" i="1"/>
  <c r="C42" i="2"/>
  <c r="C39" i="2" s="1"/>
  <c r="C40" i="2" s="1"/>
  <c r="N37" i="2"/>
  <c r="L28" i="2"/>
  <c r="L29" i="2" s="1"/>
  <c r="L54" i="2"/>
  <c r="L51" i="2" s="1"/>
  <c r="L52" i="2" s="1"/>
  <c r="K54" i="2"/>
  <c r="K51" i="2" s="1"/>
  <c r="K52" i="2" s="1"/>
  <c r="K28" i="2"/>
  <c r="K29" i="2" s="1"/>
  <c r="H28" i="2"/>
  <c r="H29" i="2" s="1"/>
  <c r="H54" i="2"/>
  <c r="H51" i="2" s="1"/>
  <c r="H52" i="2" s="1"/>
  <c r="N108" i="2"/>
  <c r="N19" i="2"/>
  <c r="I143" i="2"/>
  <c r="I148" i="2" s="1"/>
  <c r="I145" i="2" s="1"/>
  <c r="I146" i="2" s="1"/>
  <c r="I125" i="2"/>
  <c r="I126" i="2" s="1"/>
  <c r="G133" i="2"/>
  <c r="G138" i="2" s="1"/>
  <c r="G135" i="2" s="1"/>
  <c r="G136" i="2" s="1"/>
  <c r="G115" i="2"/>
  <c r="G116" i="2" s="1"/>
  <c r="I133" i="2"/>
  <c r="I138" i="2" s="1"/>
  <c r="I135" i="2" s="1"/>
  <c r="I136" i="2" s="1"/>
  <c r="D28" i="2"/>
  <c r="D29" i="2" s="1"/>
  <c r="D54" i="2"/>
  <c r="D51" i="2" s="1"/>
  <c r="D52" i="2" s="1"/>
  <c r="E76" i="2"/>
  <c r="E73" i="2" s="1"/>
  <c r="E74" i="2" s="1"/>
  <c r="E51" i="2"/>
  <c r="E52" i="2" s="1"/>
  <c r="B163" i="2"/>
  <c r="B168" i="2" s="1"/>
  <c r="B165" i="2" s="1"/>
  <c r="D133" i="2"/>
  <c r="D138" i="2" s="1"/>
  <c r="D115" i="2"/>
  <c r="D116" i="2" s="1"/>
  <c r="M133" i="2"/>
  <c r="M138" i="2" s="1"/>
  <c r="M135" i="2" s="1"/>
  <c r="M136" i="2" s="1"/>
  <c r="M115" i="2"/>
  <c r="M116" i="2" s="1"/>
  <c r="N32" i="2"/>
  <c r="J89" i="3"/>
  <c r="J88" i="3" s="1"/>
  <c r="J93" i="3" s="1"/>
  <c r="J70" i="3"/>
  <c r="J71" i="3" s="1"/>
  <c r="L70" i="3"/>
  <c r="L71" i="3" s="1"/>
  <c r="L89" i="3"/>
  <c r="L88" i="3" s="1"/>
  <c r="L93" i="3" s="1"/>
  <c r="N79" i="3"/>
  <c r="D80" i="3"/>
  <c r="D81" i="3" s="1"/>
  <c r="D109" i="3"/>
  <c r="D108" i="3" s="1"/>
  <c r="D113" i="3" s="1"/>
  <c r="D110" i="3" s="1"/>
  <c r="D111" i="3" s="1"/>
  <c r="I89" i="3"/>
  <c r="I88" i="3" s="1"/>
  <c r="I93" i="3" s="1"/>
  <c r="I70" i="3"/>
  <c r="I71" i="3" s="1"/>
  <c r="N69" i="3"/>
  <c r="B109" i="3"/>
  <c r="B108" i="3" s="1"/>
  <c r="B113" i="3" s="1"/>
  <c r="B80" i="3"/>
  <c r="B81" i="3" s="1"/>
  <c r="B135" i="2"/>
  <c r="B136" i="2" s="1"/>
  <c r="E163" i="2"/>
  <c r="E168" i="2" s="1"/>
  <c r="E165" i="2" s="1"/>
  <c r="E166" i="2" s="1"/>
  <c r="E135" i="2"/>
  <c r="E136" i="2" s="1"/>
  <c r="E153" i="2"/>
  <c r="E158" i="2" s="1"/>
  <c r="E155" i="2" s="1"/>
  <c r="E156" i="2" s="1"/>
  <c r="C163" i="2"/>
  <c r="C168" i="2" s="1"/>
  <c r="C165" i="2" s="1"/>
  <c r="C166" i="2" s="1"/>
  <c r="C135" i="2"/>
  <c r="C136" i="2" s="1"/>
  <c r="B156" i="2"/>
  <c r="N14" i="2"/>
  <c r="B105" i="2"/>
  <c r="B106" i="2" s="1"/>
  <c r="B123" i="2"/>
  <c r="B128" i="2" s="1"/>
  <c r="G62" i="2"/>
  <c r="G63" i="2" s="1"/>
  <c r="G83" i="2"/>
  <c r="G88" i="2" s="1"/>
  <c r="G85" i="2" s="1"/>
  <c r="G86" i="2" s="1"/>
  <c r="J83" i="2"/>
  <c r="J88" i="2" s="1"/>
  <c r="J85" i="2" s="1"/>
  <c r="J86" i="2" s="1"/>
  <c r="M62" i="2"/>
  <c r="M63" i="2" s="1"/>
  <c r="C62" i="2"/>
  <c r="C63" i="2" s="1"/>
  <c r="C83" i="2"/>
  <c r="C88" i="2" s="1"/>
  <c r="C85" i="2" s="1"/>
  <c r="C86" i="2" s="1"/>
  <c r="K83" i="2"/>
  <c r="K88" i="2" s="1"/>
  <c r="K85" i="2" s="1"/>
  <c r="K86" i="2" s="1"/>
  <c r="K62" i="2"/>
  <c r="K63" i="2" s="1"/>
  <c r="H62" i="2"/>
  <c r="H63" i="2" s="1"/>
  <c r="H83" i="2"/>
  <c r="H88" i="2" s="1"/>
  <c r="H85" i="2" s="1"/>
  <c r="H86" i="2" s="1"/>
  <c r="F75" i="1"/>
  <c r="F99" i="1" s="1"/>
  <c r="F96" i="1" s="1"/>
  <c r="F97" i="1" s="1"/>
  <c r="F49" i="1"/>
  <c r="F50" i="1" s="1"/>
  <c r="B61" i="1"/>
  <c r="B62" i="1" s="1"/>
  <c r="N174" i="1"/>
  <c r="K107" i="1"/>
  <c r="K108" i="1" s="1"/>
  <c r="K134" i="1"/>
  <c r="M107" i="1"/>
  <c r="M108" i="1" s="1"/>
  <c r="G107" i="1"/>
  <c r="G108" i="1" s="1"/>
  <c r="N13" i="1"/>
  <c r="M49" i="1"/>
  <c r="M50" i="1" s="1"/>
  <c r="L49" i="1"/>
  <c r="L50" i="1" s="1"/>
  <c r="L75" i="1"/>
  <c r="L99" i="1" s="1"/>
  <c r="L96" i="1" s="1"/>
  <c r="L97" i="1" s="1"/>
  <c r="C142" i="1"/>
  <c r="C143" i="1" s="1"/>
  <c r="J134" i="1"/>
  <c r="J156" i="1" s="1"/>
  <c r="J153" i="1" s="1"/>
  <c r="J154" i="1" s="1"/>
  <c r="K47" i="1"/>
  <c r="K52" i="1" s="1"/>
  <c r="K75" i="1" s="1"/>
  <c r="N37" i="1"/>
  <c r="L142" i="1"/>
  <c r="L143" i="1" s="1"/>
  <c r="I175" i="1"/>
  <c r="I176" i="1" s="1"/>
  <c r="N17" i="1"/>
  <c r="F131" i="1"/>
  <c r="F132" i="1" s="1"/>
  <c r="J142" i="1"/>
  <c r="J143" i="1" s="1"/>
  <c r="B107" i="1"/>
  <c r="B108" i="1" s="1"/>
  <c r="E118" i="1"/>
  <c r="E119" i="1" s="1"/>
  <c r="F107" i="1"/>
  <c r="F108" i="1" s="1"/>
  <c r="N12" i="1"/>
  <c r="J118" i="1"/>
  <c r="J119" i="1" s="1"/>
  <c r="E142" i="1"/>
  <c r="E143" i="1" s="1"/>
  <c r="I107" i="1"/>
  <c r="I108" i="1" s="1"/>
  <c r="B131" i="1"/>
  <c r="B132" i="1" s="1"/>
  <c r="L134" i="1"/>
  <c r="N106" i="1"/>
  <c r="C134" i="1"/>
  <c r="I75" i="1"/>
  <c r="I49" i="1"/>
  <c r="I50" i="1" s="1"/>
  <c r="J75" i="1"/>
  <c r="J49" i="1"/>
  <c r="J50" i="1" s="1"/>
  <c r="H99" i="1"/>
  <c r="H96" i="1" s="1"/>
  <c r="H97" i="1" s="1"/>
  <c r="H72" i="1"/>
  <c r="H73" i="1" s="1"/>
  <c r="K49" i="1"/>
  <c r="K50" i="1" s="1"/>
  <c r="I131" i="1"/>
  <c r="I132" i="1" s="1"/>
  <c r="M175" i="1"/>
  <c r="M176" i="1" s="1"/>
  <c r="C49" i="1"/>
  <c r="C50" i="1" s="1"/>
  <c r="C75" i="1"/>
  <c r="B63" i="3"/>
  <c r="C81" i="3"/>
  <c r="N173" i="1"/>
  <c r="G52" i="1"/>
  <c r="E49" i="1"/>
  <c r="E50" i="1" s="1"/>
  <c r="N53" i="1"/>
  <c r="D121" i="1"/>
  <c r="N116" i="1"/>
  <c r="H145" i="1"/>
  <c r="H118" i="1"/>
  <c r="H119" i="1" s="1"/>
  <c r="D119" i="3"/>
  <c r="D118" i="3" s="1"/>
  <c r="D123" i="3" s="1"/>
  <c r="D120" i="3" s="1"/>
  <c r="D121" i="3" s="1"/>
  <c r="K143" i="2"/>
  <c r="K148" i="2" s="1"/>
  <c r="K145" i="2" s="1"/>
  <c r="K146" i="2" s="1"/>
  <c r="K125" i="2"/>
  <c r="K126" i="2" s="1"/>
  <c r="L73" i="2"/>
  <c r="L74" i="2" s="1"/>
  <c r="L93" i="2"/>
  <c r="L98" i="2" s="1"/>
  <c r="L95" i="2" s="1"/>
  <c r="L96" i="2" s="1"/>
  <c r="K167" i="1"/>
  <c r="K164" i="1" s="1"/>
  <c r="K165" i="1" s="1"/>
  <c r="K142" i="1"/>
  <c r="K143" i="1" s="1"/>
  <c r="J73" i="2"/>
  <c r="J74" i="2" s="1"/>
  <c r="J93" i="2"/>
  <c r="J98" i="2" s="1"/>
  <c r="J95" i="2" s="1"/>
  <c r="J96" i="2" s="1"/>
  <c r="B17" i="2"/>
  <c r="N17" i="2" s="1"/>
  <c r="N16" i="2"/>
  <c r="N42" i="1"/>
  <c r="J105" i="2"/>
  <c r="J106" i="2" s="1"/>
  <c r="J123" i="2"/>
  <c r="J128" i="2" s="1"/>
  <c r="M119" i="3"/>
  <c r="M118" i="3" s="1"/>
  <c r="M123" i="3" s="1"/>
  <c r="M120" i="3" s="1"/>
  <c r="M121" i="3" s="1"/>
  <c r="M90" i="3"/>
  <c r="M91" i="3" s="1"/>
  <c r="N129" i="3"/>
  <c r="C128" i="3"/>
  <c r="C70" i="3"/>
  <c r="C71" i="3" s="1"/>
  <c r="C89" i="3"/>
  <c r="C88" i="3" s="1"/>
  <c r="C93" i="3" s="1"/>
  <c r="K119" i="3"/>
  <c r="K118" i="3" s="1"/>
  <c r="K123" i="3" s="1"/>
  <c r="K120" i="3" s="1"/>
  <c r="K121" i="3" s="1"/>
  <c r="K90" i="3"/>
  <c r="K91" i="3" s="1"/>
  <c r="E83" i="2"/>
  <c r="E88" i="2" s="1"/>
  <c r="E85" i="2" s="1"/>
  <c r="E86" i="2" s="1"/>
  <c r="E62" i="2"/>
  <c r="E63" i="2" s="1"/>
  <c r="I76" i="2"/>
  <c r="I51" i="2"/>
  <c r="I52" i="2" s="1"/>
  <c r="B29" i="1"/>
  <c r="N24" i="1"/>
  <c r="B50" i="1"/>
  <c r="I62" i="2"/>
  <c r="I63" i="2" s="1"/>
  <c r="I83" i="2"/>
  <c r="I88" i="2" s="1"/>
  <c r="I85" i="2" s="1"/>
  <c r="I86" i="2" s="1"/>
  <c r="G167" i="1"/>
  <c r="G164" i="1" s="1"/>
  <c r="G165" i="1" s="1"/>
  <c r="G142" i="1"/>
  <c r="G143" i="1" s="1"/>
  <c r="M93" i="2"/>
  <c r="M98" i="2" s="1"/>
  <c r="M95" i="2" s="1"/>
  <c r="M96" i="2" s="1"/>
  <c r="M73" i="2"/>
  <c r="M74" i="2" s="1"/>
  <c r="H93" i="2"/>
  <c r="H98" i="2" s="1"/>
  <c r="H95" i="2" s="1"/>
  <c r="H96" i="2" s="1"/>
  <c r="H73" i="2"/>
  <c r="H74" i="2" s="1"/>
  <c r="F26" i="1"/>
  <c r="F27" i="1" s="1"/>
  <c r="B143" i="1"/>
  <c r="B86" i="1"/>
  <c r="N81" i="1"/>
  <c r="F145" i="1"/>
  <c r="F118" i="1"/>
  <c r="F119" i="1" s="1"/>
  <c r="N68" i="3"/>
  <c r="B73" i="3"/>
  <c r="B99" i="3" s="1"/>
  <c r="E90" i="3"/>
  <c r="E91" i="3" s="1"/>
  <c r="E119" i="3"/>
  <c r="E118" i="3" s="1"/>
  <c r="E123" i="3" s="1"/>
  <c r="E120" i="3" s="1"/>
  <c r="E121" i="3" s="1"/>
  <c r="F115" i="2"/>
  <c r="N118" i="2"/>
  <c r="B40" i="2"/>
  <c r="D105" i="2"/>
  <c r="D106" i="2" s="1"/>
  <c r="D123" i="2"/>
  <c r="D128" i="2" s="1"/>
  <c r="N14" i="1"/>
  <c r="B15" i="1"/>
  <c r="N15" i="1" s="1"/>
  <c r="F65" i="2"/>
  <c r="F39" i="2"/>
  <c r="F40" i="2" s="1"/>
  <c r="C105" i="2"/>
  <c r="C76" i="2"/>
  <c r="C51" i="2"/>
  <c r="C52" i="2" s="1"/>
  <c r="C58" i="3"/>
  <c r="C63" i="3" s="1"/>
  <c r="C60" i="3" s="1"/>
  <c r="C61" i="3" s="1"/>
  <c r="N59" i="3"/>
  <c r="D110" i="1"/>
  <c r="N105" i="1"/>
  <c r="M131" i="1"/>
  <c r="M132" i="1" s="1"/>
  <c r="M156" i="1"/>
  <c r="M153" i="1" s="1"/>
  <c r="M154" i="1" s="1"/>
  <c r="E41" i="1"/>
  <c r="N36" i="1"/>
  <c r="N27" i="2"/>
  <c r="I38" i="1"/>
  <c r="I39" i="1" s="1"/>
  <c r="C11" i="3"/>
  <c r="N12" i="3"/>
  <c r="H119" i="3"/>
  <c r="H118" i="3" s="1"/>
  <c r="H123" i="3" s="1"/>
  <c r="H120" i="3" s="1"/>
  <c r="H121" i="3" s="1"/>
  <c r="H90" i="3"/>
  <c r="H91" i="3" s="1"/>
  <c r="B75" i="1"/>
  <c r="L125" i="2"/>
  <c r="L126" i="2" s="1"/>
  <c r="L143" i="2"/>
  <c r="L148" i="2" s="1"/>
  <c r="L145" i="2" s="1"/>
  <c r="L146" i="2" s="1"/>
  <c r="N104" i="2"/>
  <c r="M167" i="1"/>
  <c r="M164" i="1" s="1"/>
  <c r="M165" i="1" s="1"/>
  <c r="M142" i="1"/>
  <c r="M143" i="1" s="1"/>
  <c r="M143" i="2"/>
  <c r="M148" i="2" s="1"/>
  <c r="M145" i="2" s="1"/>
  <c r="M146" i="2" s="1"/>
  <c r="M125" i="2"/>
  <c r="M126" i="2" s="1"/>
  <c r="E156" i="1"/>
  <c r="E153" i="1" s="1"/>
  <c r="E154" i="1" s="1"/>
  <c r="E131" i="1"/>
  <c r="E132" i="1" s="1"/>
  <c r="N103" i="2"/>
  <c r="F83" i="3"/>
  <c r="N78" i="3"/>
  <c r="L34" i="3" l="1"/>
  <c r="L41" i="3"/>
  <c r="K34" i="3"/>
  <c r="K41" i="3"/>
  <c r="M34" i="3"/>
  <c r="M41" i="3"/>
  <c r="N42" i="2"/>
  <c r="F72" i="1"/>
  <c r="F73" i="1" s="1"/>
  <c r="D99" i="1"/>
  <c r="D96" i="1" s="1"/>
  <c r="D97" i="1" s="1"/>
  <c r="L72" i="1"/>
  <c r="L73" i="1" s="1"/>
  <c r="N99" i="3"/>
  <c r="B98" i="3"/>
  <c r="B138" i="3"/>
  <c r="D153" i="2"/>
  <c r="D158" i="2" s="1"/>
  <c r="D155" i="2" s="1"/>
  <c r="D156" i="2" s="1"/>
  <c r="D135" i="2"/>
  <c r="D136" i="2" s="1"/>
  <c r="I119" i="3"/>
  <c r="I118" i="3" s="1"/>
  <c r="I123" i="3" s="1"/>
  <c r="I120" i="3" s="1"/>
  <c r="I121" i="3" s="1"/>
  <c r="I90" i="3"/>
  <c r="I91" i="3" s="1"/>
  <c r="L119" i="3"/>
  <c r="L118" i="3" s="1"/>
  <c r="L123" i="3" s="1"/>
  <c r="L120" i="3" s="1"/>
  <c r="L121" i="3" s="1"/>
  <c r="L90" i="3"/>
  <c r="L91" i="3" s="1"/>
  <c r="J90" i="3"/>
  <c r="J91" i="3" s="1"/>
  <c r="J119" i="3"/>
  <c r="J118" i="3" s="1"/>
  <c r="J123" i="3" s="1"/>
  <c r="J120" i="3" s="1"/>
  <c r="J121" i="3" s="1"/>
  <c r="C153" i="2"/>
  <c r="B125" i="2"/>
  <c r="B126" i="2" s="1"/>
  <c r="B143" i="2"/>
  <c r="B148" i="2" s="1"/>
  <c r="K131" i="1"/>
  <c r="K132" i="1" s="1"/>
  <c r="K156" i="1"/>
  <c r="K153" i="1" s="1"/>
  <c r="K154" i="1" s="1"/>
  <c r="N47" i="1"/>
  <c r="J131" i="1"/>
  <c r="J132" i="1" s="1"/>
  <c r="I99" i="1"/>
  <c r="I96" i="1" s="1"/>
  <c r="I97" i="1" s="1"/>
  <c r="I72" i="1"/>
  <c r="I73" i="1" s="1"/>
  <c r="C156" i="1"/>
  <c r="C153" i="1" s="1"/>
  <c r="C154" i="1" s="1"/>
  <c r="C131" i="1"/>
  <c r="C132" i="1" s="1"/>
  <c r="L131" i="1"/>
  <c r="L132" i="1" s="1"/>
  <c r="L156" i="1"/>
  <c r="L153" i="1" s="1"/>
  <c r="L154" i="1" s="1"/>
  <c r="C99" i="1"/>
  <c r="C96" i="1" s="1"/>
  <c r="C97" i="1" s="1"/>
  <c r="C72" i="1"/>
  <c r="C73" i="1" s="1"/>
  <c r="K99" i="1"/>
  <c r="K96" i="1" s="1"/>
  <c r="K97" i="1" s="1"/>
  <c r="K72" i="1"/>
  <c r="K73" i="1" s="1"/>
  <c r="J72" i="1"/>
  <c r="J73" i="1" s="1"/>
  <c r="J99" i="1"/>
  <c r="J96" i="1" s="1"/>
  <c r="J97" i="1" s="1"/>
  <c r="B54" i="2"/>
  <c r="C93" i="2"/>
  <c r="C98" i="2" s="1"/>
  <c r="C95" i="2" s="1"/>
  <c r="C96" i="2" s="1"/>
  <c r="C73" i="2"/>
  <c r="C74" i="2" s="1"/>
  <c r="C133" i="3"/>
  <c r="C130" i="3" s="1"/>
  <c r="C131" i="3" s="1"/>
  <c r="N128" i="3"/>
  <c r="N61" i="2"/>
  <c r="C123" i="2"/>
  <c r="N124" i="2"/>
  <c r="N39" i="2"/>
  <c r="F133" i="2"/>
  <c r="N134" i="2"/>
  <c r="F167" i="1"/>
  <c r="F164" i="1" s="1"/>
  <c r="F165" i="1" s="1"/>
  <c r="F142" i="1"/>
  <c r="F143" i="1" s="1"/>
  <c r="B166" i="2"/>
  <c r="I93" i="2"/>
  <c r="I98" i="2" s="1"/>
  <c r="I95" i="2" s="1"/>
  <c r="I96" i="2" s="1"/>
  <c r="I73" i="2"/>
  <c r="I74" i="2" s="1"/>
  <c r="I59" i="1"/>
  <c r="N60" i="1"/>
  <c r="H167" i="1"/>
  <c r="H164" i="1" s="1"/>
  <c r="H165" i="1" s="1"/>
  <c r="H142" i="1"/>
  <c r="H143" i="1" s="1"/>
  <c r="N58" i="3"/>
  <c r="B156" i="1"/>
  <c r="B72" i="1"/>
  <c r="C16" i="3"/>
  <c r="C139" i="3" s="1"/>
  <c r="C138" i="3" s="1"/>
  <c r="C143" i="3" s="1"/>
  <c r="C140" i="3" s="1"/>
  <c r="C141" i="3" s="1"/>
  <c r="N11" i="3"/>
  <c r="D125" i="2"/>
  <c r="D126" i="2" s="1"/>
  <c r="D143" i="2"/>
  <c r="D148" i="2" s="1"/>
  <c r="D145" i="2" s="1"/>
  <c r="D146" i="2" s="1"/>
  <c r="B110" i="3"/>
  <c r="B83" i="1"/>
  <c r="N86" i="1"/>
  <c r="B26" i="1"/>
  <c r="N29" i="1"/>
  <c r="D118" i="1"/>
  <c r="N121" i="1"/>
  <c r="G49" i="1"/>
  <c r="N52" i="1"/>
  <c r="F109" i="3"/>
  <c r="F80" i="3"/>
  <c r="N83" i="3"/>
  <c r="E38" i="1"/>
  <c r="N41" i="1"/>
  <c r="F83" i="2"/>
  <c r="F88" i="2" s="1"/>
  <c r="F85" i="2" s="1"/>
  <c r="F86" i="2" s="1"/>
  <c r="F62" i="2"/>
  <c r="F63" i="2" s="1"/>
  <c r="F116" i="2"/>
  <c r="N116" i="2" s="1"/>
  <c r="N115" i="2"/>
  <c r="J125" i="2"/>
  <c r="J126" i="2" s="1"/>
  <c r="J143" i="2"/>
  <c r="J148" i="2" s="1"/>
  <c r="J145" i="2" s="1"/>
  <c r="J146" i="2" s="1"/>
  <c r="B167" i="1"/>
  <c r="B65" i="2"/>
  <c r="N60" i="2"/>
  <c r="F31" i="2"/>
  <c r="N26" i="2"/>
  <c r="D107" i="1"/>
  <c r="N110" i="1"/>
  <c r="C106" i="2"/>
  <c r="N106" i="2" s="1"/>
  <c r="N105" i="2"/>
  <c r="N40" i="2"/>
  <c r="B70" i="3"/>
  <c r="B89" i="3"/>
  <c r="N73" i="3"/>
  <c r="C119" i="3"/>
  <c r="C118" i="3" s="1"/>
  <c r="C123" i="3" s="1"/>
  <c r="C120" i="3" s="1"/>
  <c r="C121" i="3" s="1"/>
  <c r="C90" i="3"/>
  <c r="C91" i="3" s="1"/>
  <c r="B60" i="3"/>
  <c r="N63" i="3"/>
  <c r="M40" i="3" l="1"/>
  <c r="M47" i="3"/>
  <c r="L40" i="3"/>
  <c r="L47" i="3"/>
  <c r="N139" i="3"/>
  <c r="K40" i="3"/>
  <c r="K47" i="3"/>
  <c r="B103" i="3"/>
  <c r="N98" i="3"/>
  <c r="B143" i="3"/>
  <c r="B140" i="3" s="1"/>
  <c r="B141" i="3" s="1"/>
  <c r="N138" i="3"/>
  <c r="C158" i="2"/>
  <c r="N70" i="3"/>
  <c r="B71" i="3"/>
  <c r="N71" i="3" s="1"/>
  <c r="E39" i="1"/>
  <c r="N39" i="1" s="1"/>
  <c r="N38" i="1"/>
  <c r="N26" i="1"/>
  <c r="B27" i="1"/>
  <c r="N27" i="1" s="1"/>
  <c r="N16" i="3"/>
  <c r="C13" i="3"/>
  <c r="C128" i="2"/>
  <c r="N123" i="2"/>
  <c r="N71" i="1"/>
  <c r="N141" i="1"/>
  <c r="B153" i="1"/>
  <c r="F138" i="2"/>
  <c r="N133" i="2"/>
  <c r="N130" i="1"/>
  <c r="B62" i="2"/>
  <c r="N65" i="2"/>
  <c r="F81" i="3"/>
  <c r="N81" i="3" s="1"/>
  <c r="N80" i="3"/>
  <c r="G50" i="1"/>
  <c r="N50" i="1" s="1"/>
  <c r="N49" i="1"/>
  <c r="B84" i="1"/>
  <c r="N84" i="1" s="1"/>
  <c r="N83" i="1"/>
  <c r="I64" i="1"/>
  <c r="N59" i="1"/>
  <c r="B51" i="2"/>
  <c r="F28" i="2"/>
  <c r="N31" i="2"/>
  <c r="B164" i="1"/>
  <c r="D119" i="1"/>
  <c r="N119" i="1" s="1"/>
  <c r="N118" i="1"/>
  <c r="D108" i="1"/>
  <c r="N108" i="1" s="1"/>
  <c r="N107" i="1"/>
  <c r="B61" i="3"/>
  <c r="N61" i="3" s="1"/>
  <c r="N60" i="3"/>
  <c r="N89" i="3"/>
  <c r="B88" i="3"/>
  <c r="F108" i="3"/>
  <c r="N109" i="3"/>
  <c r="B111" i="3"/>
  <c r="B73" i="1"/>
  <c r="B145" i="2"/>
  <c r="M46" i="3" l="1"/>
  <c r="M53" i="3"/>
  <c r="M52" i="3" s="1"/>
  <c r="L46" i="3"/>
  <c r="L53" i="3"/>
  <c r="L52" i="3" s="1"/>
  <c r="K46" i="3"/>
  <c r="K53" i="3"/>
  <c r="K52" i="3" s="1"/>
  <c r="B100" i="3"/>
  <c r="N103" i="3"/>
  <c r="F153" i="2"/>
  <c r="N154" i="2"/>
  <c r="C155" i="2"/>
  <c r="B52" i="2"/>
  <c r="B99" i="1"/>
  <c r="B154" i="1"/>
  <c r="N50" i="2"/>
  <c r="B63" i="2"/>
  <c r="N63" i="2" s="1"/>
  <c r="N62" i="2"/>
  <c r="B165" i="1"/>
  <c r="I61" i="1"/>
  <c r="N64" i="1"/>
  <c r="N13" i="3"/>
  <c r="C14" i="3"/>
  <c r="N14" i="3" s="1"/>
  <c r="F113" i="3"/>
  <c r="N108" i="3"/>
  <c r="D134" i="1"/>
  <c r="N129" i="1"/>
  <c r="G75" i="1"/>
  <c r="N70" i="1"/>
  <c r="B146" i="2"/>
  <c r="N88" i="3"/>
  <c r="B93" i="3"/>
  <c r="F29" i="2"/>
  <c r="N29" i="2" s="1"/>
  <c r="N28" i="2"/>
  <c r="N84" i="2"/>
  <c r="B83" i="2"/>
  <c r="F135" i="2"/>
  <c r="N138" i="2"/>
  <c r="D145" i="1"/>
  <c r="N140" i="1"/>
  <c r="C125" i="2"/>
  <c r="N128" i="2"/>
  <c r="N100" i="3" l="1"/>
  <c r="B101" i="3"/>
  <c r="N101" i="3" s="1"/>
  <c r="C156" i="2"/>
  <c r="F158" i="2"/>
  <c r="N153" i="2"/>
  <c r="G72" i="1"/>
  <c r="N75" i="1"/>
  <c r="F136" i="2"/>
  <c r="N136" i="2" s="1"/>
  <c r="N135" i="2"/>
  <c r="N83" i="2"/>
  <c r="N88" i="2" s="1"/>
  <c r="B88" i="2"/>
  <c r="B85" i="2" s="1"/>
  <c r="D131" i="1"/>
  <c r="N134" i="1"/>
  <c r="C126" i="2"/>
  <c r="N126" i="2" s="1"/>
  <c r="N125" i="2"/>
  <c r="F163" i="2"/>
  <c r="N164" i="2"/>
  <c r="F110" i="3"/>
  <c r="N113" i="3"/>
  <c r="I62" i="1"/>
  <c r="N62" i="1" s="1"/>
  <c r="N61" i="1"/>
  <c r="F54" i="2"/>
  <c r="N49" i="2"/>
  <c r="B76" i="2"/>
  <c r="D142" i="1"/>
  <c r="N145" i="1"/>
  <c r="C143" i="2"/>
  <c r="N144" i="2"/>
  <c r="N93" i="3"/>
  <c r="B90" i="3"/>
  <c r="B119" i="3"/>
  <c r="B96" i="1"/>
  <c r="F155" i="2" l="1"/>
  <c r="N158" i="2"/>
  <c r="N85" i="2"/>
  <c r="B86" i="2"/>
  <c r="N86" i="2" s="1"/>
  <c r="C148" i="2"/>
  <c r="N143" i="2"/>
  <c r="N95" i="1"/>
  <c r="B97" i="1"/>
  <c r="B73" i="2"/>
  <c r="F168" i="2"/>
  <c r="N163" i="2"/>
  <c r="N152" i="1"/>
  <c r="D143" i="1"/>
  <c r="N143" i="1" s="1"/>
  <c r="N142" i="1"/>
  <c r="N119" i="3"/>
  <c r="B118" i="3"/>
  <c r="N163" i="1"/>
  <c r="F51" i="2"/>
  <c r="N54" i="2"/>
  <c r="F111" i="3"/>
  <c r="N111" i="3" s="1"/>
  <c r="N110" i="3"/>
  <c r="N90" i="3"/>
  <c r="B91" i="3"/>
  <c r="N91" i="3" s="1"/>
  <c r="D132" i="1"/>
  <c r="N132" i="1" s="1"/>
  <c r="N131" i="1"/>
  <c r="G73" i="1"/>
  <c r="N73" i="1" s="1"/>
  <c r="N72" i="1"/>
  <c r="F156" i="2" l="1"/>
  <c r="N156" i="2" s="1"/>
  <c r="N155" i="2"/>
  <c r="D167" i="1"/>
  <c r="N162" i="1"/>
  <c r="F165" i="2"/>
  <c r="N168" i="2"/>
  <c r="F52" i="2"/>
  <c r="N52" i="2" s="1"/>
  <c r="N51" i="2"/>
  <c r="B93" i="2"/>
  <c r="C145" i="2"/>
  <c r="N148" i="2"/>
  <c r="D156" i="1"/>
  <c r="N151" i="1"/>
  <c r="B74" i="2"/>
  <c r="N118" i="3"/>
  <c r="B123" i="3"/>
  <c r="N72" i="2"/>
  <c r="G99" i="1"/>
  <c r="N94" i="1"/>
  <c r="D153" i="1" l="1"/>
  <c r="N156" i="1"/>
  <c r="F76" i="2"/>
  <c r="N71" i="2"/>
  <c r="G96" i="1"/>
  <c r="N99" i="1"/>
  <c r="B120" i="3"/>
  <c r="N123" i="3"/>
  <c r="B98" i="2"/>
  <c r="F166" i="2"/>
  <c r="N166" i="2" s="1"/>
  <c r="N165" i="2"/>
  <c r="C146" i="2"/>
  <c r="N146" i="2" s="1"/>
  <c r="N145" i="2"/>
  <c r="D164" i="1"/>
  <c r="N167" i="1"/>
  <c r="B121" i="3" l="1"/>
  <c r="N121" i="3" s="1"/>
  <c r="N120" i="3"/>
  <c r="F73" i="2"/>
  <c r="N76" i="2"/>
  <c r="D165" i="1"/>
  <c r="N165" i="1" s="1"/>
  <c r="N164" i="1"/>
  <c r="B95" i="2"/>
  <c r="G97" i="1"/>
  <c r="N97" i="1" s="1"/>
  <c r="N96" i="1"/>
  <c r="D154" i="1"/>
  <c r="N154" i="1" s="1"/>
  <c r="N153" i="1"/>
  <c r="F93" i="2" l="1"/>
  <c r="N94" i="2"/>
  <c r="F74" i="2"/>
  <c r="N74" i="2" s="1"/>
  <c r="N73" i="2"/>
  <c r="B96" i="2"/>
  <c r="F98" i="2" l="1"/>
  <c r="N93" i="2"/>
  <c r="F95" i="2" l="1"/>
  <c r="N98" i="2"/>
  <c r="F96" i="2" l="1"/>
  <c r="N96" i="2" s="1"/>
  <c r="N95" i="2"/>
</calcChain>
</file>

<file path=xl/sharedStrings.xml><?xml version="1.0" encoding="utf-8"?>
<sst xmlns="http://schemas.openxmlformats.org/spreadsheetml/2006/main" count="1146" uniqueCount="92">
  <si>
    <t>Democratic Totals</t>
  </si>
  <si>
    <t>Precinct 1</t>
  </si>
  <si>
    <t>Precinct 2</t>
  </si>
  <si>
    <t>Precinct 3</t>
  </si>
  <si>
    <t>Precinct 4</t>
  </si>
  <si>
    <t>Precinct 5</t>
  </si>
  <si>
    <t>Precinct 6</t>
  </si>
  <si>
    <t>Precinct 7</t>
  </si>
  <si>
    <t>Precinct 8</t>
  </si>
  <si>
    <t>Total</t>
  </si>
  <si>
    <t>Total Machine Counted Ballots</t>
  </si>
  <si>
    <t>Total Hand Counted Ballots</t>
  </si>
  <si>
    <t>Total Ballots</t>
  </si>
  <si>
    <t>Scattered write ins</t>
  </si>
  <si>
    <t>Blanks</t>
  </si>
  <si>
    <t>Total Votes ( Including Blanks)</t>
  </si>
  <si>
    <t>Republican Totals</t>
  </si>
  <si>
    <t>Total Votes</t>
  </si>
  <si>
    <t>Formula for Blank Calculation</t>
  </si>
  <si>
    <t>Calculation 1 for Balancing to Zero (Blank Total)</t>
  </si>
  <si>
    <t>Calculation 2 for Balancing to Zero (Candidate &amp; WriteIn Total)</t>
  </si>
  <si>
    <t>Crossfoot for Zero</t>
  </si>
  <si>
    <t>No Preference</t>
  </si>
  <si>
    <t>Precinct 9</t>
  </si>
  <si>
    <t>Precinct 10</t>
  </si>
  <si>
    <t>Precinct 11</t>
  </si>
  <si>
    <t>Precinct 12</t>
  </si>
  <si>
    <t>Senator in Congress- Vote for ONE</t>
  </si>
  <si>
    <t>Representative in Congress - Vote for ONE</t>
  </si>
  <si>
    <t>Michael E. Capuano</t>
  </si>
  <si>
    <t xml:space="preserve">Councillor - Vote for ONE </t>
  </si>
  <si>
    <t>Robert L. Jubinville</t>
  </si>
  <si>
    <t>Senator in General Court - Vote for ONE</t>
  </si>
  <si>
    <t>Representative in General Court - Vote for ONE</t>
  </si>
  <si>
    <t>Walter F. Timilty</t>
  </si>
  <si>
    <t>-</t>
  </si>
  <si>
    <t>Clerk of Courts - Vote for ONE</t>
  </si>
  <si>
    <t>Register of Deeds - Vote for ONE</t>
  </si>
  <si>
    <t>Mark J. Cusack</t>
  </si>
  <si>
    <t>Bruce J Ayers</t>
  </si>
  <si>
    <t>Governor - Vote for ONE</t>
  </si>
  <si>
    <t>Peter H. Collins</t>
  </si>
  <si>
    <t>Lieutenant Governor - Vote for ONE</t>
  </si>
  <si>
    <t>Attorney General - Vote for ONE</t>
  </si>
  <si>
    <t>Maura Healey</t>
  </si>
  <si>
    <t>Secretary of State - Vote for ONE</t>
  </si>
  <si>
    <t>William Francis Galvin</t>
  </si>
  <si>
    <t>Treasurer - Vote for ONE</t>
  </si>
  <si>
    <t>Deborah B. Goldberg</t>
  </si>
  <si>
    <t>Auditor - Vote for ONE</t>
  </si>
  <si>
    <t>Suzanne M. Bump</t>
  </si>
  <si>
    <t>District Attorney - Vote for ONE</t>
  </si>
  <si>
    <t>Michael W. Morrissey</t>
  </si>
  <si>
    <t>County Treasurer - Vote for ONE</t>
  </si>
  <si>
    <t>Charles D. Baker</t>
  </si>
  <si>
    <t>Karyn E. Polito</t>
  </si>
  <si>
    <t>Representative in Congress- Vote for ONE</t>
  </si>
  <si>
    <t>State Primary - September 4, 2018</t>
  </si>
  <si>
    <t>Elizabeth A. Warren</t>
  </si>
  <si>
    <t>Jay M. Gonzalez</t>
  </si>
  <si>
    <t>Bob Massie</t>
  </si>
  <si>
    <t>Quentin Palfrey</t>
  </si>
  <si>
    <t>Jimmy Tingle</t>
  </si>
  <si>
    <t>Josh Zakim</t>
  </si>
  <si>
    <t>Ayanna S. Pressley</t>
  </si>
  <si>
    <t>William J. Driscoll, Jr</t>
  </si>
  <si>
    <t>William P. O'Donnell</t>
  </si>
  <si>
    <t>Walter F. Timilty, Jr</t>
  </si>
  <si>
    <t>County Commissioner - Vote For  ONE</t>
  </si>
  <si>
    <t>James E. Timilty</t>
  </si>
  <si>
    <t>Geoff Diehl</t>
  </si>
  <si>
    <t>John Kingston</t>
  </si>
  <si>
    <t>Beth Joyce Lindstrom</t>
  </si>
  <si>
    <t>Scott D. Lively</t>
  </si>
  <si>
    <t>James R. McMahon, III</t>
  </si>
  <si>
    <t>Daniel L. Shores</t>
  </si>
  <si>
    <t>Anthony M. Amore</t>
  </si>
  <si>
    <t>Keiko M. Orrall</t>
  </si>
  <si>
    <t>Helen Brady</t>
  </si>
  <si>
    <t>County Commissioner - Vote for ONE</t>
  </si>
  <si>
    <t>County Treasurer - Vote For ONE</t>
  </si>
  <si>
    <t>Libertarian Totals</t>
  </si>
  <si>
    <t>County Commissioner -Vote for ONE</t>
  </si>
  <si>
    <t>District Attorney- Vote for ONE</t>
  </si>
  <si>
    <t>County Treasurer -Vote for ONE</t>
  </si>
  <si>
    <t>Governor- Vote for ONE</t>
  </si>
  <si>
    <t>Lieutenant Governor- Vote for ONE</t>
  </si>
  <si>
    <t>Attorney General- Vote for ONE</t>
  </si>
  <si>
    <t>Secretary of State- Vote for ONE</t>
  </si>
  <si>
    <t>Treasurer- Vote for ONE</t>
  </si>
  <si>
    <t>Auditor-Vote for ONE</t>
  </si>
  <si>
    <t>Daniel Fishman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</si>
</sst>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53"/>
      <name val="Times New Roman"/>
      <family val="1"/>
    </font>
    <font>
      <b/>
      <sz val="12"/>
      <color indexed="52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4" xfId="0" applyFont="1" applyFill="1" applyBorder="1"/>
    <xf numFmtId="0" fontId="5" fillId="0" borderId="3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5" fillId="2" borderId="14" xfId="0" applyFont="1" applyFill="1" applyBorder="1" applyAlignment="1">
      <alignment horizontal="center"/>
    </xf>
    <xf numFmtId="0" fontId="4" fillId="0" borderId="15" xfId="0" applyFont="1" applyBorder="1" applyAlignment="1" applyProtection="1">
      <alignment horizontal="center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8" fillId="3" borderId="18" xfId="0" applyFont="1" applyFill="1" applyBorder="1" applyAlignment="1">
      <alignment horizontal="right"/>
    </xf>
    <xf numFmtId="0" fontId="8" fillId="3" borderId="19" xfId="0" applyFont="1" applyFill="1" applyBorder="1" applyAlignment="1" applyProtection="1">
      <alignment horizontal="center"/>
    </xf>
    <xf numFmtId="0" fontId="8" fillId="3" borderId="20" xfId="0" applyFont="1" applyFill="1" applyBorder="1" applyAlignment="1">
      <alignment horizontal="right"/>
    </xf>
    <xf numFmtId="0" fontId="8" fillId="3" borderId="21" xfId="0" applyFont="1" applyFill="1" applyBorder="1" applyAlignment="1" applyProtection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right"/>
    </xf>
    <xf numFmtId="0" fontId="8" fillId="3" borderId="24" xfId="0" applyFont="1" applyFill="1" applyBorder="1" applyAlignment="1" applyProtection="1">
      <alignment horizontal="center"/>
    </xf>
    <xf numFmtId="0" fontId="8" fillId="3" borderId="25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4" fillId="2" borderId="26" xfId="0" applyFont="1" applyFill="1" applyBorder="1" applyAlignment="1">
      <alignment horizontal="center"/>
    </xf>
    <xf numFmtId="0" fontId="4" fillId="0" borderId="8" xfId="0" applyFont="1" applyBorder="1" applyAlignment="1" applyProtection="1">
      <alignment horizontal="right"/>
    </xf>
    <xf numFmtId="0" fontId="4" fillId="0" borderId="0" xfId="0" applyFont="1" applyProtection="1"/>
    <xf numFmtId="0" fontId="9" fillId="0" borderId="0" xfId="0" applyFont="1" applyAlignment="1">
      <alignment horizontal="center"/>
    </xf>
    <xf numFmtId="0" fontId="4" fillId="0" borderId="15" xfId="0" applyNumberFormat="1" applyFont="1" applyBorder="1" applyAlignment="1" applyProtection="1">
      <alignment horizontal="center"/>
      <protection locked="0"/>
    </xf>
    <xf numFmtId="0" fontId="5" fillId="0" borderId="3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/>
    <xf numFmtId="0" fontId="8" fillId="3" borderId="31" xfId="0" applyFont="1" applyFill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4" fillId="0" borderId="30" xfId="0" applyNumberFormat="1" applyFont="1" applyBorder="1" applyAlignment="1" applyProtection="1">
      <alignment horizontal="center"/>
      <protection locked="0"/>
    </xf>
    <xf numFmtId="0" fontId="4" fillId="0" borderId="21" xfId="0" applyNumberFormat="1" applyFont="1" applyBorder="1" applyAlignment="1">
      <alignment horizontal="center"/>
    </xf>
    <xf numFmtId="0" fontId="4" fillId="0" borderId="32" xfId="0" applyNumberFormat="1" applyFont="1" applyBorder="1" applyAlignment="1">
      <alignment horizontal="center"/>
    </xf>
    <xf numFmtId="0" fontId="4" fillId="0" borderId="33" xfId="0" applyNumberFormat="1" applyFont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4" xfId="0" applyFont="1" applyFill="1" applyBorder="1"/>
    <xf numFmtId="0" fontId="5" fillId="4" borderId="4" xfId="0" applyFont="1" applyFill="1" applyBorder="1" applyAlignment="1">
      <alignment horizontal="center"/>
    </xf>
    <xf numFmtId="0" fontId="4" fillId="5" borderId="0" xfId="0" applyFont="1" applyFill="1"/>
    <xf numFmtId="0" fontId="5" fillId="4" borderId="1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0" borderId="3" xfId="0" applyFont="1" applyBorder="1" applyAlignment="1" applyProtection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8" fillId="3" borderId="35" xfId="0" applyFont="1" applyFill="1" applyBorder="1" applyAlignment="1" applyProtection="1">
      <alignment horizontal="center"/>
    </xf>
    <xf numFmtId="0" fontId="8" fillId="3" borderId="36" xfId="0" applyFont="1" applyFill="1" applyBorder="1" applyAlignment="1" applyProtection="1">
      <alignment horizontal="center"/>
    </xf>
    <xf numFmtId="0" fontId="8" fillId="3" borderId="37" xfId="0" applyFont="1" applyFill="1" applyBorder="1" applyAlignment="1" applyProtection="1">
      <alignment horizontal="center"/>
    </xf>
    <xf numFmtId="0" fontId="5" fillId="0" borderId="28" xfId="0" applyFont="1" applyBorder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8" fillId="3" borderId="3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2" borderId="16" xfId="0" applyFont="1" applyFill="1" applyBorder="1"/>
    <xf numFmtId="0" fontId="4" fillId="0" borderId="29" xfId="0" applyNumberFormat="1" applyFont="1" applyBorder="1" applyAlignment="1" applyProtection="1">
      <alignment horizontal="center"/>
      <protection locked="0"/>
    </xf>
    <xf numFmtId="0" fontId="4" fillId="0" borderId="29" xfId="0" applyNumberFormat="1" applyFont="1" applyBorder="1" applyAlignment="1" applyProtection="1">
      <alignment horizontal="center"/>
    </xf>
    <xf numFmtId="0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NumberFormat="1" applyFont="1" applyBorder="1" applyAlignment="1" applyProtection="1">
      <alignment horizontal="center"/>
    </xf>
    <xf numFmtId="0" fontId="4" fillId="0" borderId="34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NumberFormat="1" applyFont="1" applyBorder="1" applyAlignment="1" applyProtection="1">
      <alignment horizontal="center"/>
    </xf>
    <xf numFmtId="0" fontId="5" fillId="0" borderId="42" xfId="0" applyNumberFormat="1" applyFont="1" applyBorder="1" applyAlignment="1">
      <alignment horizontal="center"/>
    </xf>
    <xf numFmtId="0" fontId="8" fillId="3" borderId="43" xfId="0" applyFont="1" applyFill="1" applyBorder="1" applyAlignment="1" applyProtection="1">
      <alignment horizontal="center"/>
    </xf>
    <xf numFmtId="0" fontId="8" fillId="3" borderId="44" xfId="0" applyFont="1" applyFill="1" applyBorder="1" applyAlignment="1" applyProtection="1">
      <alignment horizontal="center"/>
    </xf>
    <xf numFmtId="0" fontId="8" fillId="3" borderId="45" xfId="0" applyFont="1" applyFill="1" applyBorder="1" applyAlignment="1" applyProtection="1">
      <alignment horizontal="center"/>
    </xf>
    <xf numFmtId="0" fontId="5" fillId="4" borderId="5" xfId="0" applyFont="1" applyFill="1" applyBorder="1" applyAlignment="1">
      <alignment horizontal="center"/>
    </xf>
    <xf numFmtId="0" fontId="4" fillId="0" borderId="42" xfId="0" applyNumberFormat="1" applyFont="1" applyBorder="1" applyAlignment="1" applyProtection="1">
      <alignment horizontal="center"/>
    </xf>
    <xf numFmtId="0" fontId="5" fillId="0" borderId="40" xfId="0" applyNumberFormat="1" applyFont="1" applyBorder="1" applyAlignment="1">
      <alignment horizontal="center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8" xfId="0" applyNumberFormat="1" applyFont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/>
    </xf>
    <xf numFmtId="0" fontId="8" fillId="3" borderId="38" xfId="0" applyFont="1" applyFill="1" applyBorder="1" applyAlignment="1" applyProtection="1">
      <alignment horizontal="center"/>
    </xf>
    <xf numFmtId="0" fontId="4" fillId="0" borderId="14" xfId="0" applyNumberFormat="1" applyFont="1" applyBorder="1" applyAlignment="1" applyProtection="1">
      <alignment horizontal="center"/>
    </xf>
    <xf numFmtId="0" fontId="5" fillId="0" borderId="39" xfId="0" applyFont="1" applyBorder="1" applyAlignment="1">
      <alignment horizontal="center"/>
    </xf>
    <xf numFmtId="0" fontId="8" fillId="3" borderId="46" xfId="0" applyFont="1" applyFill="1" applyBorder="1" applyAlignment="1" applyProtection="1">
      <alignment horizontal="center"/>
    </xf>
    <xf numFmtId="0" fontId="5" fillId="4" borderId="39" xfId="0" applyFont="1" applyFill="1" applyBorder="1" applyAlignment="1">
      <alignment horizontal="center"/>
    </xf>
    <xf numFmtId="0" fontId="4" fillId="0" borderId="7" xfId="0" applyNumberFormat="1" applyFont="1" applyBorder="1" applyAlignment="1" applyProtection="1">
      <alignment horizontal="center"/>
      <protection locked="0"/>
    </xf>
    <xf numFmtId="0" fontId="4" fillId="0" borderId="2" xfId="0" applyNumberFormat="1" applyFont="1" applyBorder="1" applyAlignment="1">
      <alignment horizontal="center"/>
    </xf>
    <xf numFmtId="0" fontId="8" fillId="3" borderId="7" xfId="0" applyFont="1" applyFill="1" applyBorder="1" applyAlignment="1" applyProtection="1">
      <alignment horizontal="center"/>
    </xf>
    <xf numFmtId="0" fontId="8" fillId="3" borderId="47" xfId="0" applyFont="1" applyFill="1" applyBorder="1" applyAlignment="1" applyProtection="1">
      <alignment horizontal="center"/>
    </xf>
    <xf numFmtId="0" fontId="8" fillId="3" borderId="48" xfId="0" applyFont="1" applyFill="1" applyBorder="1" applyAlignment="1" applyProtection="1">
      <alignment horizontal="center"/>
    </xf>
    <xf numFmtId="0" fontId="8" fillId="3" borderId="49" xfId="0" applyFont="1" applyFill="1" applyBorder="1" applyAlignment="1" applyProtection="1">
      <alignment horizontal="center"/>
    </xf>
    <xf numFmtId="0" fontId="4" fillId="2" borderId="14" xfId="0" applyFont="1" applyFill="1" applyBorder="1" applyAlignment="1">
      <alignment horizontal="center"/>
    </xf>
    <xf numFmtId="0" fontId="5" fillId="4" borderId="17" xfId="0" applyNumberFormat="1" applyFont="1" applyFill="1" applyBorder="1" applyAlignment="1">
      <alignment horizontal="center"/>
    </xf>
    <xf numFmtId="0" fontId="5" fillId="4" borderId="16" xfId="0" applyNumberFormat="1" applyFont="1" applyFill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2" borderId="41" xfId="0" applyFont="1" applyFill="1" applyBorder="1"/>
    <xf numFmtId="0" fontId="5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 applyProtection="1">
      <alignment horizontal="right"/>
    </xf>
    <xf numFmtId="0" fontId="5" fillId="0" borderId="42" xfId="0" applyFont="1" applyBorder="1" applyAlignment="1">
      <alignment horizontal="right"/>
    </xf>
    <xf numFmtId="0" fontId="8" fillId="3" borderId="52" xfId="0" applyFont="1" applyFill="1" applyBorder="1" applyAlignment="1">
      <alignment horizontal="right"/>
    </xf>
    <xf numFmtId="0" fontId="8" fillId="3" borderId="53" xfId="0" applyFont="1" applyFill="1" applyBorder="1" applyAlignment="1">
      <alignment horizontal="right"/>
    </xf>
    <xf numFmtId="0" fontId="8" fillId="3" borderId="54" xfId="0" applyFont="1" applyFill="1" applyBorder="1" applyAlignment="1">
      <alignment horizontal="right"/>
    </xf>
    <xf numFmtId="0" fontId="5" fillId="0" borderId="52" xfId="0" applyFont="1" applyBorder="1" applyAlignment="1">
      <alignment horizontal="right"/>
    </xf>
    <xf numFmtId="0" fontId="4" fillId="0" borderId="53" xfId="0" applyFont="1" applyBorder="1" applyAlignment="1">
      <alignment horizontal="right"/>
    </xf>
    <xf numFmtId="0" fontId="4" fillId="0" borderId="51" xfId="0" applyFont="1" applyBorder="1" applyAlignment="1" applyProtection="1">
      <alignment horizontal="right"/>
    </xf>
    <xf numFmtId="0" fontId="5" fillId="0" borderId="17" xfId="0" applyFont="1" applyBorder="1" applyAlignment="1">
      <alignment horizontal="right"/>
    </xf>
    <xf numFmtId="0" fontId="8" fillId="3" borderId="50" xfId="0" applyFont="1" applyFill="1" applyBorder="1" applyAlignment="1">
      <alignment horizontal="right"/>
    </xf>
    <xf numFmtId="0" fontId="4" fillId="2" borderId="42" xfId="0" applyFont="1" applyFill="1" applyBorder="1"/>
    <xf numFmtId="0" fontId="8" fillId="3" borderId="27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52" xfId="0" applyNumberFormat="1" applyFont="1" applyBorder="1" applyAlignment="1" applyProtection="1">
      <alignment horizontal="center"/>
      <protection locked="0"/>
    </xf>
    <xf numFmtId="0" fontId="4" fillId="0" borderId="51" xfId="0" applyNumberFormat="1" applyFont="1" applyBorder="1" applyAlignment="1" applyProtection="1">
      <alignment horizontal="center"/>
      <protection locked="0"/>
    </xf>
    <xf numFmtId="0" fontId="4" fillId="2" borderId="41" xfId="0" applyFont="1" applyFill="1" applyBorder="1" applyAlignment="1">
      <alignment horizontal="center"/>
    </xf>
    <xf numFmtId="0" fontId="8" fillId="3" borderId="52" xfId="0" applyFont="1" applyFill="1" applyBorder="1" applyAlignment="1" applyProtection="1">
      <alignment horizontal="center"/>
    </xf>
    <xf numFmtId="0" fontId="8" fillId="3" borderId="53" xfId="0" applyFont="1" applyFill="1" applyBorder="1" applyAlignment="1" applyProtection="1">
      <alignment horizontal="center"/>
    </xf>
    <xf numFmtId="0" fontId="8" fillId="3" borderId="54" xfId="0" applyFont="1" applyFill="1" applyBorder="1" applyAlignment="1" applyProtection="1">
      <alignment horizontal="center"/>
    </xf>
    <xf numFmtId="0" fontId="4" fillId="0" borderId="51" xfId="0" applyFont="1" applyBorder="1" applyAlignment="1" applyProtection="1">
      <alignment horizontal="center"/>
    </xf>
    <xf numFmtId="0" fontId="8" fillId="3" borderId="50" xfId="0" applyFont="1" applyFill="1" applyBorder="1" applyAlignment="1" applyProtection="1">
      <alignment horizontal="center"/>
    </xf>
    <xf numFmtId="0" fontId="4" fillId="2" borderId="42" xfId="0" applyFont="1" applyFill="1" applyBorder="1" applyAlignment="1">
      <alignment horizontal="center"/>
    </xf>
    <xf numFmtId="0" fontId="8" fillId="3" borderId="33" xfId="0" applyFont="1" applyFill="1" applyBorder="1" applyAlignment="1" applyProtection="1">
      <alignment horizontal="center"/>
    </xf>
    <xf numFmtId="0" fontId="8" fillId="3" borderId="55" xfId="0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4" xfId="0" applyNumberFormat="1" applyFont="1" applyBorder="1" applyAlignment="1" applyProtection="1">
      <alignment horizontal="center"/>
      <protection locked="0"/>
    </xf>
    <xf numFmtId="0" fontId="4" fillId="0" borderId="41" xfId="0" applyNumberFormat="1" applyFont="1" applyBorder="1" applyAlignment="1" applyProtection="1">
      <alignment horizontal="center"/>
      <protection locked="0"/>
    </xf>
    <xf numFmtId="0" fontId="5" fillId="0" borderId="7" xfId="0" applyNumberFormat="1" applyFont="1" applyBorder="1" applyAlignment="1">
      <alignment horizontal="center"/>
    </xf>
    <xf numFmtId="0" fontId="4" fillId="0" borderId="52" xfId="0" applyFont="1" applyBorder="1" applyAlignment="1">
      <alignment horizontal="right"/>
    </xf>
    <xf numFmtId="0" fontId="4" fillId="0" borderId="7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4" borderId="41" xfId="0" applyFont="1" applyFill="1" applyBorder="1"/>
    <xf numFmtId="0" fontId="4" fillId="4" borderId="1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52" xfId="0" applyFont="1" applyFill="1" applyBorder="1" applyAlignment="1">
      <alignment horizontal="right"/>
    </xf>
    <xf numFmtId="0" fontId="4" fillId="0" borderId="8" xfId="0" applyNumberFormat="1" applyFont="1" applyBorder="1" applyAlignment="1" applyProtection="1">
      <alignment horizontal="center"/>
    </xf>
    <xf numFmtId="0" fontId="4" fillId="0" borderId="51" xfId="0" applyNumberFormat="1" applyFont="1" applyBorder="1" applyAlignment="1" applyProtection="1">
      <alignment horizontal="center"/>
    </xf>
    <xf numFmtId="0" fontId="8" fillId="4" borderId="42" xfId="0" applyFont="1" applyFill="1" applyBorder="1" applyAlignment="1">
      <alignment horizontal="right"/>
    </xf>
    <xf numFmtId="0" fontId="8" fillId="4" borderId="42" xfId="0" applyFont="1" applyFill="1" applyBorder="1" applyAlignment="1" applyProtection="1">
      <alignment horizontal="center"/>
    </xf>
    <xf numFmtId="0" fontId="8" fillId="4" borderId="14" xfId="0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externalLink" Target="externalLinks/externalLink1.xml"/><Relationship Id="rId9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CDON~1/AppData/Local/Temp/fcctemp/Election%203-6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nct Totals"/>
      <sheetName val="Democratic"/>
      <sheetName val="Republican"/>
      <sheetName val="Green-Rainbow"/>
    </sheetNames>
    <sheetDataSet>
      <sheetData sheetId="0" refreshError="1"/>
      <sheetData sheetId="1" refreshError="1">
        <row r="72">
          <cell r="B72">
            <v>100</v>
          </cell>
          <cell r="C72">
            <v>200</v>
          </cell>
          <cell r="D72">
            <v>300</v>
          </cell>
          <cell r="E72">
            <v>400</v>
          </cell>
          <cell r="F72">
            <v>50</v>
          </cell>
          <cell r="G72">
            <v>250</v>
          </cell>
          <cell r="H72">
            <v>300</v>
          </cell>
          <cell r="I72">
            <v>600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100</v>
          </cell>
          <cell r="C75">
            <v>200</v>
          </cell>
          <cell r="D75">
            <v>300</v>
          </cell>
          <cell r="E75">
            <v>400</v>
          </cell>
          <cell r="F75">
            <v>50</v>
          </cell>
          <cell r="G75">
            <v>250</v>
          </cell>
          <cell r="H75">
            <v>300</v>
          </cell>
          <cell r="I75">
            <v>600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</sheetData>
      <sheetData sheetId="2" refreshError="1"/>
      <sheetData sheetId="3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9220BBD-8F56-4CF6-9091-CF9309AC4D13}" diskRevisions="1" revisionId="12" version="4" protected="1">
  <header guid="{0386F6DB-5654-4141-930B-B2DFD5FB942F}" dateTime="2018-09-07T11:07:10" maxSheetId="4" userName="Kristin McDonald" r:id="rId1">
    <sheetIdMap count="3">
      <sheetId val="1"/>
      <sheetId val="2"/>
      <sheetId val="3"/>
    </sheetIdMap>
  </header>
  <header guid="{F3E59CDA-EC3E-4AC8-851A-C9E51B9DC599}" dateTime="2018-09-12T16:19:31" maxSheetId="4" userName="Kristin McDonald" r:id="rId2" minRId="1" maxRId="2">
    <sheetIdMap count="3">
      <sheetId val="1"/>
      <sheetId val="2"/>
      <sheetId val="3"/>
    </sheetIdMap>
  </header>
  <header guid="{E8C39F92-720A-4153-827E-0AE184F61D20}" dateTime="2018-09-12T16:25:01" maxSheetId="4" userName="Kristin McDonald" r:id="rId3" minRId="3" maxRId="6">
    <sheetIdMap count="3">
      <sheetId val="1"/>
      <sheetId val="2"/>
      <sheetId val="3"/>
    </sheetIdMap>
  </header>
  <header guid="{79220BBD-8F56-4CF6-9091-CF9309AC4D13}" dateTime="2018-09-13T09:05:43" maxSheetId="4" userName="Kristin McDonald" r:id="rId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100:XFD100" action="deleteRow">
    <undo index="30" exp="area" ref3D="1" dr="$A$186:$XFD$190" dn="Z_C00836F6_4200_408E_AD7F_EC4A3644AABC_.wvu.Rows" sId="1"/>
    <undo index="28" exp="area" ref3D="1" dr="$A$175:$XFD$179" dn="Z_C00836F6_4200_408E_AD7F_EC4A3644AABC_.wvu.Rows" sId="1"/>
    <undo index="26" exp="area" ref3D="1" dr="$A$164:$XFD$168" dn="Z_C00836F6_4200_408E_AD7F_EC4A3644AABC_.wvu.Rows" sId="1"/>
    <undo index="24" exp="area" ref3D="1" dr="$A$153:$XFD$157" dn="Z_C00836F6_4200_408E_AD7F_EC4A3644AABC_.wvu.Rows" sId="1"/>
    <undo index="22" exp="area" ref3D="1" dr="$A$142:$XFD$146" dn="Z_C00836F6_4200_408E_AD7F_EC4A3644AABC_.wvu.Rows" sId="1"/>
    <undo index="20" exp="area" ref3D="1" dr="$A$131:$XFD$135" dn="Z_C00836F6_4200_408E_AD7F_EC4A3644AABC_.wvu.Rows" sId="1"/>
    <undo index="18" exp="area" ref3D="1" dr="$A$118:$XFD$122" dn="Z_C00836F6_4200_408E_AD7F_EC4A3644AABC_.wvu.Rows" sId="1"/>
    <undo index="16" exp="area" ref3D="1" dr="$A$107:$XFD$111" dn="Z_C00836F6_4200_408E_AD7F_EC4A3644AABC_.wvu.Rows" sId="1"/>
    <rfmt sheetId="1" xfDxf="1" sqref="A100:XFD100" start="0" length="0">
      <dxf>
        <font>
          <b/>
          <name val="Times New Roman"/>
          <scheme val="none"/>
        </font>
      </dxf>
    </rfmt>
    <rfmt sheetId="1" sqref="A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right" vertical="top" readingOrder="0"/>
        <border outline="0">
          <left style="medium">
            <color indexed="64"/>
          </left>
          <bottom style="medium">
            <color indexed="64"/>
          </bottom>
        </border>
      </dxf>
    </rfmt>
    <rfmt sheetId="1" sqref="B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bottom style="medium">
            <color indexed="64"/>
          </bottom>
        </border>
      </dxf>
    </rfmt>
    <rfmt sheetId="1" sqref="C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D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bottom style="medium">
            <color indexed="64"/>
          </bottom>
        </border>
      </dxf>
    </rfmt>
    <rfmt sheetId="1" sqref="E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F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G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H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I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J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K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L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M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N100" start="0" length="0">
      <dxf>
        <font>
          <color indexed="53"/>
          <name val="Times New Roman"/>
          <scheme val="none"/>
        </font>
        <fill>
          <patternFill patternType="solid">
            <bgColor theme="1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</border>
      </dxf>
    </rfmt>
  </rrc>
  <rrc rId="2" sId="1" ref="A89:XFD89" action="insertRow">
    <undo index="30" exp="area" ref3D="1" dr="$A$185:$XFD$189" dn="Z_C00836F6_4200_408E_AD7F_EC4A3644AABC_.wvu.Rows" sId="1"/>
    <undo index="28" exp="area" ref3D="1" dr="$A$174:$XFD$178" dn="Z_C00836F6_4200_408E_AD7F_EC4A3644AABC_.wvu.Rows" sId="1"/>
    <undo index="26" exp="area" ref3D="1" dr="$A$163:$XFD$167" dn="Z_C00836F6_4200_408E_AD7F_EC4A3644AABC_.wvu.Rows" sId="1"/>
    <undo index="24" exp="area" ref3D="1" dr="$A$152:$XFD$156" dn="Z_C00836F6_4200_408E_AD7F_EC4A3644AABC_.wvu.Rows" sId="1"/>
    <undo index="22" exp="area" ref3D="1" dr="$A$141:$XFD$145" dn="Z_C00836F6_4200_408E_AD7F_EC4A3644AABC_.wvu.Rows" sId="1"/>
    <undo index="20" exp="area" ref3D="1" dr="$A$130:$XFD$134" dn="Z_C00836F6_4200_408E_AD7F_EC4A3644AABC_.wvu.Rows" sId="1"/>
    <undo index="18" exp="area" ref3D="1" dr="$A$117:$XFD$121" dn="Z_C00836F6_4200_408E_AD7F_EC4A3644AABC_.wvu.Rows" sId="1"/>
    <undo index="16" exp="area" ref3D="1" dr="$A$106:$XFD$110" dn="Z_C00836F6_4200_408E_AD7F_EC4A3644AABC_.wvu.Rows" sId="1"/>
    <undo index="14" exp="area" ref3D="1" dr="$A$95:$XFD$99" dn="Z_C00836F6_4200_408E_AD7F_EC4A3644AABC_.wvu.Rows" sId="1"/>
  </rr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" sId="2" ref="A68:XFD68" action="insertRow">
    <undo index="30" exp="area" ref3D="1" dr="$A$175:$XFD$179" dn="Z_C00836F6_4200_408E_AD7F_EC4A3644AABC_.wvu.Rows" sId="2"/>
    <undo index="28" exp="area" ref3D="1" dr="$A$165:$XFD$169" dn="Z_C00836F6_4200_408E_AD7F_EC4A3644AABC_.wvu.Rows" sId="2"/>
    <undo index="26" exp="area" ref3D="1" dr="$A$155:$XFD$159" dn="Z_C00836F6_4200_408E_AD7F_EC4A3644AABC_.wvu.Rows" sId="2"/>
    <undo index="24" exp="area" ref3D="1" dr="$A$145:$XFD$149" dn="Z_C00836F6_4200_408E_AD7F_EC4A3644AABC_.wvu.Rows" sId="2"/>
    <undo index="22" exp="area" ref3D="1" dr="$A$135:$XFD$139" dn="Z_C00836F6_4200_408E_AD7F_EC4A3644AABC_.wvu.Rows" sId="2"/>
    <undo index="20" exp="area" ref3D="1" dr="$A$125:$XFD$129" dn="Z_C00836F6_4200_408E_AD7F_EC4A3644AABC_.wvu.Rows" sId="2"/>
    <undo index="18" exp="area" ref3D="1" dr="$A$115:$XFD$119" dn="Z_C00836F6_4200_408E_AD7F_EC4A3644AABC_.wvu.Rows" sId="2"/>
    <undo index="16" exp="area" ref3D="1" dr="$A$105:$XFD$109" dn="Z_C00836F6_4200_408E_AD7F_EC4A3644AABC_.wvu.Rows" sId="2"/>
    <undo index="14" exp="area" ref3D="1" dr="$A$95:$XFD$99" dn="Z_C00836F6_4200_408E_AD7F_EC4A3644AABC_.wvu.Rows" sId="2"/>
    <undo index="12" exp="area" ref3D="1" dr="$A$84:$XFD$88" dn="Z_C00836F6_4200_408E_AD7F_EC4A3644AABC_.wvu.Rows" sId="2"/>
    <undo index="10" exp="area" ref3D="1" dr="$A$73:$XFD$77" dn="Z_C00836F6_4200_408E_AD7F_EC4A3644AABC_.wvu.Rows" sId="2"/>
  </rrc>
  <rrc rId="4" sId="2" ref="A90:XFD90" action="deleteRow">
    <undo index="30" exp="area" ref3D="1" dr="$A$176:$XFD$180" dn="Z_C00836F6_4200_408E_AD7F_EC4A3644AABC_.wvu.Rows" sId="2"/>
    <undo index="28" exp="area" ref3D="1" dr="$A$166:$XFD$170" dn="Z_C00836F6_4200_408E_AD7F_EC4A3644AABC_.wvu.Rows" sId="2"/>
    <undo index="26" exp="area" ref3D="1" dr="$A$156:$XFD$160" dn="Z_C00836F6_4200_408E_AD7F_EC4A3644AABC_.wvu.Rows" sId="2"/>
    <undo index="24" exp="area" ref3D="1" dr="$A$146:$XFD$150" dn="Z_C00836F6_4200_408E_AD7F_EC4A3644AABC_.wvu.Rows" sId="2"/>
    <undo index="22" exp="area" ref3D="1" dr="$A$136:$XFD$140" dn="Z_C00836F6_4200_408E_AD7F_EC4A3644AABC_.wvu.Rows" sId="2"/>
    <undo index="20" exp="area" ref3D="1" dr="$A$126:$XFD$130" dn="Z_C00836F6_4200_408E_AD7F_EC4A3644AABC_.wvu.Rows" sId="2"/>
    <undo index="18" exp="area" ref3D="1" dr="$A$116:$XFD$120" dn="Z_C00836F6_4200_408E_AD7F_EC4A3644AABC_.wvu.Rows" sId="2"/>
    <undo index="16" exp="area" ref3D="1" dr="$A$106:$XFD$110" dn="Z_C00836F6_4200_408E_AD7F_EC4A3644AABC_.wvu.Rows" sId="2"/>
    <undo index="14" exp="area" ref3D="1" dr="$A$96:$XFD$100" dn="Z_C00836F6_4200_408E_AD7F_EC4A3644AABC_.wvu.Rows" sId="2"/>
    <rfmt sheetId="2" xfDxf="1" sqref="A90:XFD90" start="0" length="0">
      <dxf>
        <font>
          <name val="Times New Roman"/>
          <scheme val="none"/>
        </font>
      </dxf>
    </rfmt>
    <rfmt sheetId="2" sqref="A90" start="0" length="0">
      <dxf>
        <fill>
          <patternFill patternType="solid">
            <bgColor indexed="8"/>
          </patternFill>
        </fill>
        <border outline="0">
          <left style="medium">
            <color indexed="64"/>
          </left>
          <bottom style="medium">
            <color indexed="64"/>
          </bottom>
        </border>
      </dxf>
    </rfmt>
    <rfmt sheetId="2" sqref="B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C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D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E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F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G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H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I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bottom style="medium">
            <color indexed="64"/>
          </bottom>
        </border>
      </dxf>
    </rfmt>
    <rfmt sheetId="2" sqref="J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K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bottom style="medium">
            <color indexed="64"/>
          </bottom>
        </border>
      </dxf>
    </rfmt>
    <rfmt sheetId="2" sqref="L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M90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N90" start="0" length="0">
      <dxf>
        <font>
          <b/>
          <name val="Times New Roman"/>
          <scheme val="none"/>
        </font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</rrc>
  <rrc rId="5" sId="2" ref="A79:XFD79" action="insertRow">
    <undo index="30" exp="area" ref3D="1" dr="$A$175:$XFD$179" dn="Z_C00836F6_4200_408E_AD7F_EC4A3644AABC_.wvu.Rows" sId="2"/>
    <undo index="28" exp="area" ref3D="1" dr="$A$165:$XFD$169" dn="Z_C00836F6_4200_408E_AD7F_EC4A3644AABC_.wvu.Rows" sId="2"/>
    <undo index="26" exp="area" ref3D="1" dr="$A$155:$XFD$159" dn="Z_C00836F6_4200_408E_AD7F_EC4A3644AABC_.wvu.Rows" sId="2"/>
    <undo index="24" exp="area" ref3D="1" dr="$A$145:$XFD$149" dn="Z_C00836F6_4200_408E_AD7F_EC4A3644AABC_.wvu.Rows" sId="2"/>
    <undo index="22" exp="area" ref3D="1" dr="$A$135:$XFD$139" dn="Z_C00836F6_4200_408E_AD7F_EC4A3644AABC_.wvu.Rows" sId="2"/>
    <undo index="20" exp="area" ref3D="1" dr="$A$125:$XFD$129" dn="Z_C00836F6_4200_408E_AD7F_EC4A3644AABC_.wvu.Rows" sId="2"/>
    <undo index="18" exp="area" ref3D="1" dr="$A$115:$XFD$119" dn="Z_C00836F6_4200_408E_AD7F_EC4A3644AABC_.wvu.Rows" sId="2"/>
    <undo index="16" exp="area" ref3D="1" dr="$A$105:$XFD$109" dn="Z_C00836F6_4200_408E_AD7F_EC4A3644AABC_.wvu.Rows" sId="2"/>
    <undo index="14" exp="area" ref3D="1" dr="$A$95:$XFD$99" dn="Z_C00836F6_4200_408E_AD7F_EC4A3644AABC_.wvu.Rows" sId="2"/>
    <undo index="12" exp="area" ref3D="1" dr="$A$85:$XFD$89" dn="Z_C00836F6_4200_408E_AD7F_EC4A3644AABC_.wvu.Rows" sId="2"/>
  </rrc>
  <rfmt sheetId="2" sqref="A79:N79">
    <dxf>
      <fill>
        <patternFill>
          <bgColor theme="1"/>
        </patternFill>
      </fill>
    </dxf>
  </rfmt>
  <rrc rId="6" sId="2" ref="A67:XFD67" action="deleteRow">
    <undo index="30" exp="area" ref3D="1" dr="$A$176:$XFD$180" dn="Z_C00836F6_4200_408E_AD7F_EC4A3644AABC_.wvu.Rows" sId="2"/>
    <undo index="28" exp="area" ref3D="1" dr="$A$166:$XFD$170" dn="Z_C00836F6_4200_408E_AD7F_EC4A3644AABC_.wvu.Rows" sId="2"/>
    <undo index="26" exp="area" ref3D="1" dr="$A$156:$XFD$160" dn="Z_C00836F6_4200_408E_AD7F_EC4A3644AABC_.wvu.Rows" sId="2"/>
    <undo index="24" exp="area" ref3D="1" dr="$A$146:$XFD$150" dn="Z_C00836F6_4200_408E_AD7F_EC4A3644AABC_.wvu.Rows" sId="2"/>
    <undo index="22" exp="area" ref3D="1" dr="$A$136:$XFD$140" dn="Z_C00836F6_4200_408E_AD7F_EC4A3644AABC_.wvu.Rows" sId="2"/>
    <undo index="20" exp="area" ref3D="1" dr="$A$126:$XFD$130" dn="Z_C00836F6_4200_408E_AD7F_EC4A3644AABC_.wvu.Rows" sId="2"/>
    <undo index="18" exp="area" ref3D="1" dr="$A$116:$XFD$120" dn="Z_C00836F6_4200_408E_AD7F_EC4A3644AABC_.wvu.Rows" sId="2"/>
    <undo index="16" exp="area" ref3D="1" dr="$A$106:$XFD$110" dn="Z_C00836F6_4200_408E_AD7F_EC4A3644AABC_.wvu.Rows" sId="2"/>
    <undo index="14" exp="area" ref3D="1" dr="$A$96:$XFD$100" dn="Z_C00836F6_4200_408E_AD7F_EC4A3644AABC_.wvu.Rows" sId="2"/>
    <undo index="12" exp="area" ref3D="1" dr="$A$86:$XFD$90" dn="Z_C00836F6_4200_408E_AD7F_EC4A3644AABC_.wvu.Rows" sId="2"/>
    <undo index="10" exp="area" ref3D="1" dr="$A$74:$XFD$78" dn="Z_C00836F6_4200_408E_AD7F_EC4A3644AABC_.wvu.Rows" sId="2"/>
    <rfmt sheetId="2" xfDxf="1" sqref="A67:XFD67" start="0" length="0">
      <dxf>
        <font>
          <name val="Times New Roman"/>
          <scheme val="none"/>
        </font>
      </dxf>
    </rfmt>
    <rfmt sheetId="2" sqref="A67" start="0" length="0">
      <dxf>
        <fill>
          <patternFill patternType="solid">
            <bgColor indexed="8"/>
          </patternFill>
        </fill>
        <border outline="0">
          <left style="medium">
            <color indexed="64"/>
          </left>
          <bottom style="medium">
            <color indexed="64"/>
          </bottom>
        </border>
      </dxf>
    </rfmt>
    <rfmt sheetId="2" sqref="B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C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D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E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F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G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H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I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bottom style="medium">
            <color indexed="64"/>
          </bottom>
        </border>
      </dxf>
    </rfmt>
    <rfmt sheetId="2" sqref="J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K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bottom style="medium">
            <color indexed="64"/>
          </bottom>
        </border>
      </dxf>
    </rfmt>
    <rfmt sheetId="2" sqref="L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M67" start="0" length="0">
      <dxf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2" sqref="N67" start="0" length="0">
      <dxf>
        <font>
          <b/>
          <name val="Times New Roman"/>
          <scheme val="none"/>
        </font>
        <fill>
          <patternFill patternType="solid">
            <bgColor indexed="8"/>
          </patternFill>
        </fill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</rrc>
  <rcv guid="{C00836F6-4200-408E-AD7F-EC4A3644AABC}" action="delete"/>
  <rdn rId="0" localSheetId="1" customView="1" name="Z_C00836F6_4200_408E_AD7F_EC4A3644AABC_.wvu.Rows" hidden="1" oldHidden="1">
    <formula>Democratic!$14:$18,Democratic!$26:$30,Democratic!$38:$42,Democratic!$49:$53,Democratic!$61:$65,Democratic!$72:$76,Democratic!$83:$87,Democratic!$96:$100,Democratic!$107:$111,Democratic!$118:$122,Democratic!$131:$135,Democratic!$142:$146,Democratic!$153:$157,Democratic!$164:$168,Democratic!$175:$179,Democratic!$186:$190</formula>
    <oldFormula>Democratic!$14:$18,Democratic!$26:$30,Democratic!$38:$42,Democratic!$49:$53,Democratic!$61:$65,Democratic!$72:$76,Democratic!$83:$87,Democratic!$96:$100,Democratic!$107:$111,Democratic!$118:$122,Democratic!$131:$135,Democratic!$142:$146,Democratic!$153:$157,Democratic!$164:$168,Democratic!$175:$179,Democratic!$186:$190</oldFormula>
  </rdn>
  <rdn rId="0" localSheetId="2" customView="1" name="Z_C00836F6_4200_408E_AD7F_EC4A3644AABC_.wvu.Rows" hidden="1" oldHidden="1">
    <formula>Republican!$16:$20,Republican!$28:$32,Republican!$39:$43,Republican!$51:$55,Republican!$62:$66,Republican!$73:$77,Republican!$85:$89,Republican!$95:$99,Republican!$105:$109,Republican!$115:$119,Republican!$125:$129,Republican!$135:$139,Republican!$145:$149,Republican!$155:$159,Republican!$165:$169,Republican!$175:$179</formula>
    <oldFormula>Republican!$16:$20,Republican!$28:$32,Republican!$39:$43,Republican!$51:$55,Republican!$62:$66,Republican!$73:$77,Republican!$85:$89,Republican!$95:$99,Republican!$105:$109,Republican!$115:$119,Republican!$125:$129,Republican!$135:$139,Republican!$145:$149,Republican!$155:$159,Republican!$165:$169,Republican!$175:$179</oldFormula>
  </rdn>
  <rdn rId="0" localSheetId="3" customView="1" name="Z_C00836F6_4200_408E_AD7F_EC4A3644AABC_.wvu.Rows" hidden="1" oldHidden="1">
    <formula>Libertarian!$13:$17,Libertarian!$60:$64,Libertarian!$70:$74,Libertarian!$80:$84,Libertarian!$90:$94,Libertarian!$100:$104,Libertarian!$110:$114,Libertarian!$120:$124,Libertarian!$130:$134,Libertarian!$140:$144</formula>
    <oldFormula>Libertarian!$13:$17,Libertarian!$60:$64,Libertarian!$70:$74,Libertarian!$80:$84,Libertarian!$90:$94,Libertarian!$100:$104,Libertarian!$110:$114,Libertarian!$120:$124,Libertarian!$130:$134,Libertarian!$140:$144</oldFormula>
  </rdn>
  <rcv guid="{C00836F6-4200-408E-AD7F-EC4A3644AAB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00836F6-4200-408E-AD7F-EC4A3644AABC}" action="delete"/>
  <rdn rId="0" localSheetId="1" customView="1" name="Z_C00836F6_4200_408E_AD7F_EC4A3644AABC_.wvu.Rows" hidden="1" oldHidden="1">
    <formula>Democratic!$14:$18,Democratic!$26:$30,Democratic!$38:$42,Democratic!$49:$53,Democratic!$61:$65,Democratic!$72:$76,Democratic!$83:$87,Democratic!$96:$100,Democratic!$107:$111,Democratic!$118:$122,Democratic!$131:$135,Democratic!$142:$146,Democratic!$153:$157,Democratic!$164:$168,Democratic!$175:$179,Democratic!$186:$190</formula>
    <oldFormula>Democratic!$14:$18,Democratic!$26:$30,Democratic!$38:$42,Democratic!$49:$53,Democratic!$61:$65,Democratic!$72:$76,Democratic!$83:$87,Democratic!$96:$100,Democratic!$107:$111,Democratic!$118:$122,Democratic!$131:$135,Democratic!$142:$146,Democratic!$153:$157,Democratic!$164:$168,Democratic!$175:$179,Democratic!$186:$190</oldFormula>
  </rdn>
  <rdn rId="0" localSheetId="2" customView="1" name="Z_C00836F6_4200_408E_AD7F_EC4A3644AABC_.wvu.Rows" hidden="1" oldHidden="1">
    <formula>Republican!$16:$20,Republican!$28:$32,Republican!$39:$43,Republican!$51:$55,Republican!$62:$66,Republican!$73:$77,Republican!$85:$89,Republican!$95:$99,Republican!$105:$109,Republican!$115:$119,Republican!$125:$129,Republican!$135:$139,Republican!$145:$149,Republican!$155:$159,Republican!$165:$169,Republican!$175:$179</formula>
    <oldFormula>Republican!$16:$20,Republican!$28:$32,Republican!$39:$43,Republican!$51:$55,Republican!$62:$66,Republican!$73:$77,Republican!$85:$89,Republican!$95:$99,Republican!$105:$109,Republican!$115:$119,Republican!$125:$129,Republican!$135:$139,Republican!$145:$149,Republican!$155:$159,Republican!$165:$169,Republican!$175:$179</oldFormula>
  </rdn>
  <rdn rId="0" localSheetId="3" customView="1" name="Z_C00836F6_4200_408E_AD7F_EC4A3644AABC_.wvu.Rows" hidden="1" oldHidden="1">
    <formula>Libertarian!$13:$17,Libertarian!$60:$64,Libertarian!$70:$74,Libertarian!$80:$84,Libertarian!$90:$94,Libertarian!$100:$104,Libertarian!$110:$114,Libertarian!$120:$124,Libertarian!$130:$134,Libertarian!$140:$144</formula>
    <oldFormula>Libertarian!$13:$17,Libertarian!$60:$64,Libertarian!$70:$74,Libertarian!$80:$84,Libertarian!$90:$94,Libertarian!$100:$104,Libertarian!$110:$114,Libertarian!$120:$124,Libertarian!$130:$134,Libertarian!$140:$144</oldFormula>
  </rdn>
  <rcv guid="{C00836F6-4200-408E-AD7F-EC4A3644AAB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1"/>
  <sheetViews>
    <sheetView tabSelected="1" zoomScale="80" zoomScaleNormal="80" zoomScaleSheetLayoutView="65" workbookViewId="0">
      <selection activeCell="D185" sqref="D185"/>
    </sheetView>
  </sheetViews>
  <sheetFormatPr defaultRowHeight="15" x14ac:dyDescent="0.25"/>
  <cols>
    <col min="1" max="1" width="55.5703125" style="1" customWidth="1"/>
    <col min="2" max="14" width="12.140625" style="2" customWidth="1"/>
    <col min="15" max="16384" width="9.140625" style="1"/>
  </cols>
  <sheetData>
    <row r="1" spans="1:14" s="7" customFormat="1" ht="15" customHeight="1" x14ac:dyDescent="0.25">
      <c r="A1" s="174" t="s">
        <v>57</v>
      </c>
      <c r="B1" s="174"/>
      <c r="C1" s="174"/>
      <c r="D1" s="174"/>
      <c r="E1" s="174"/>
      <c r="F1" s="174"/>
      <c r="G1" s="174"/>
      <c r="H1" s="174"/>
      <c r="I1" s="174"/>
      <c r="J1" s="174"/>
      <c r="K1" s="44"/>
      <c r="N1" s="51"/>
    </row>
    <row r="2" spans="1:14" s="7" customFormat="1" ht="15" customHeight="1" thickBot="1" x14ac:dyDescent="0.3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44"/>
      <c r="N2" s="51"/>
    </row>
    <row r="3" spans="1:14" s="6" customFormat="1" ht="13.5" thickBot="1" x14ac:dyDescent="0.25">
      <c r="B3" s="89" t="s">
        <v>1</v>
      </c>
      <c r="C3" s="58" t="s">
        <v>2</v>
      </c>
      <c r="D3" s="89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23</v>
      </c>
      <c r="K3" s="58" t="s">
        <v>24</v>
      </c>
      <c r="L3" s="58" t="s">
        <v>25</v>
      </c>
      <c r="M3" s="58" t="s">
        <v>26</v>
      </c>
      <c r="N3" s="58" t="s">
        <v>9</v>
      </c>
    </row>
    <row r="4" spans="1:14" s="4" customFormat="1" ht="13.5" thickBot="1" x14ac:dyDescent="0.25">
      <c r="A4" s="165" t="s">
        <v>10</v>
      </c>
      <c r="B4" s="90">
        <v>315</v>
      </c>
      <c r="C4" s="83">
        <v>268</v>
      </c>
      <c r="D4" s="90">
        <v>306</v>
      </c>
      <c r="E4" s="83">
        <v>359</v>
      </c>
      <c r="F4" s="83">
        <v>281</v>
      </c>
      <c r="G4" s="83">
        <v>285</v>
      </c>
      <c r="H4" s="83">
        <v>301</v>
      </c>
      <c r="I4" s="83">
        <v>375</v>
      </c>
      <c r="J4" s="83">
        <v>306</v>
      </c>
      <c r="K4" s="83">
        <v>325</v>
      </c>
      <c r="L4" s="83">
        <v>339</v>
      </c>
      <c r="M4" s="83">
        <v>358</v>
      </c>
      <c r="N4" s="87">
        <f>SUM(B4:M4)</f>
        <v>3818</v>
      </c>
    </row>
    <row r="5" spans="1:14" s="4" customFormat="1" ht="13.5" thickBot="1" x14ac:dyDescent="0.25">
      <c r="A5" s="166" t="s">
        <v>11</v>
      </c>
      <c r="B5" s="150">
        <v>0</v>
      </c>
      <c r="C5" s="149">
        <v>0</v>
      </c>
      <c r="D5" s="150">
        <v>2</v>
      </c>
      <c r="E5" s="149">
        <v>0</v>
      </c>
      <c r="F5" s="149">
        <v>1</v>
      </c>
      <c r="G5" s="149">
        <v>0</v>
      </c>
      <c r="H5" s="149">
        <v>0</v>
      </c>
      <c r="I5" s="149">
        <v>0</v>
      </c>
      <c r="J5" s="149">
        <v>0</v>
      </c>
      <c r="K5" s="149">
        <v>0</v>
      </c>
      <c r="L5" s="149">
        <v>0</v>
      </c>
      <c r="M5" s="149">
        <v>0</v>
      </c>
      <c r="N5" s="154">
        <f>SUM(B5:M5)</f>
        <v>3</v>
      </c>
    </row>
    <row r="6" spans="1:14" s="6" customFormat="1" ht="13.5" thickBot="1" x14ac:dyDescent="0.25">
      <c r="A6" s="50" t="s">
        <v>12</v>
      </c>
      <c r="B6" s="88">
        <f t="shared" ref="B6:I6" si="0">SUM(B4:B5)</f>
        <v>315</v>
      </c>
      <c r="C6" s="46">
        <f t="shared" si="0"/>
        <v>268</v>
      </c>
      <c r="D6" s="88">
        <f t="shared" si="0"/>
        <v>308</v>
      </c>
      <c r="E6" s="46">
        <f t="shared" si="0"/>
        <v>359</v>
      </c>
      <c r="F6" s="46">
        <f t="shared" si="0"/>
        <v>282</v>
      </c>
      <c r="G6" s="46">
        <f t="shared" si="0"/>
        <v>285</v>
      </c>
      <c r="H6" s="46">
        <f t="shared" si="0"/>
        <v>301</v>
      </c>
      <c r="I6" s="46">
        <f t="shared" si="0"/>
        <v>375</v>
      </c>
      <c r="J6" s="46">
        <f>SUM(J4:J5)</f>
        <v>306</v>
      </c>
      <c r="K6" s="46">
        <f>SUM(K4:K5)</f>
        <v>325</v>
      </c>
      <c r="L6" s="46">
        <f>SUM(L4:L5)</f>
        <v>339</v>
      </c>
      <c r="M6" s="46">
        <f>SUM(M4:M5)</f>
        <v>358</v>
      </c>
      <c r="N6" s="87">
        <f>SUM(B6:M6)</f>
        <v>3821</v>
      </c>
    </row>
    <row r="7" spans="1:14" s="4" customFormat="1" ht="13.5" thickBot="1" x14ac:dyDescent="0.25">
      <c r="A7" s="120"/>
      <c r="B7" s="138"/>
      <c r="C7" s="101">
        <v>5</v>
      </c>
      <c r="D7" s="138"/>
      <c r="E7" s="101"/>
      <c r="F7" s="101"/>
      <c r="G7" s="101"/>
      <c r="H7" s="101"/>
      <c r="I7" s="101"/>
      <c r="J7" s="101"/>
      <c r="K7" s="101"/>
      <c r="L7" s="101"/>
      <c r="M7" s="101"/>
      <c r="N7" s="11"/>
    </row>
    <row r="8" spans="1:14" s="6" customFormat="1" ht="13.5" thickBot="1" x14ac:dyDescent="0.25">
      <c r="A8" s="12" t="s">
        <v>27</v>
      </c>
      <c r="B8" s="50" t="s">
        <v>1</v>
      </c>
      <c r="C8" s="14" t="s">
        <v>2</v>
      </c>
      <c r="D8" s="50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0" t="s">
        <v>23</v>
      </c>
      <c r="K8" s="10" t="s">
        <v>24</v>
      </c>
      <c r="L8" s="10" t="s">
        <v>25</v>
      </c>
      <c r="M8" s="10" t="s">
        <v>26</v>
      </c>
      <c r="N8" s="14" t="s">
        <v>9</v>
      </c>
    </row>
    <row r="9" spans="1:14" s="4" customFormat="1" ht="12.75" x14ac:dyDescent="0.2">
      <c r="A9" s="128" t="s">
        <v>58</v>
      </c>
      <c r="B9" s="137">
        <v>266</v>
      </c>
      <c r="C9" s="100">
        <v>238</v>
      </c>
      <c r="D9" s="137">
        <v>277</v>
      </c>
      <c r="E9" s="100">
        <v>210</v>
      </c>
      <c r="F9" s="100">
        <v>233</v>
      </c>
      <c r="G9" s="100">
        <v>243</v>
      </c>
      <c r="H9" s="100">
        <v>266</v>
      </c>
      <c r="I9" s="100">
        <v>331</v>
      </c>
      <c r="J9" s="100">
        <v>269</v>
      </c>
      <c r="K9" s="100">
        <v>282</v>
      </c>
      <c r="L9" s="100">
        <v>297</v>
      </c>
      <c r="M9" s="100">
        <v>309</v>
      </c>
      <c r="N9" s="151">
        <f t="shared" ref="N9:N18" si="1">SUM(B9:M9)</f>
        <v>3221</v>
      </c>
    </row>
    <row r="10" spans="1:14" s="4" customFormat="1" ht="12.75" x14ac:dyDescent="0.2">
      <c r="A10" s="152" t="s">
        <v>22</v>
      </c>
      <c r="B10" s="137">
        <v>0</v>
      </c>
      <c r="C10" s="100">
        <v>0</v>
      </c>
      <c r="D10" s="137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  <c r="L10" s="100">
        <v>9</v>
      </c>
      <c r="M10" s="100">
        <v>0</v>
      </c>
      <c r="N10" s="110">
        <f t="shared" si="1"/>
        <v>9</v>
      </c>
    </row>
    <row r="11" spans="1:14" s="4" customFormat="1" ht="12.75" x14ac:dyDescent="0.2">
      <c r="A11" s="129" t="s">
        <v>13</v>
      </c>
      <c r="B11" s="137">
        <v>3</v>
      </c>
      <c r="C11" s="100">
        <v>3</v>
      </c>
      <c r="D11" s="137">
        <v>3</v>
      </c>
      <c r="E11" s="100">
        <v>9</v>
      </c>
      <c r="F11" s="100">
        <v>6</v>
      </c>
      <c r="G11" s="100">
        <v>3</v>
      </c>
      <c r="H11" s="100">
        <v>7</v>
      </c>
      <c r="I11" s="100">
        <v>6</v>
      </c>
      <c r="J11" s="100">
        <v>5</v>
      </c>
      <c r="K11" s="100">
        <v>3</v>
      </c>
      <c r="L11" s="100">
        <v>0</v>
      </c>
      <c r="M11" s="100">
        <v>8</v>
      </c>
      <c r="N11" s="110">
        <f t="shared" si="1"/>
        <v>56</v>
      </c>
    </row>
    <row r="12" spans="1:14" s="43" customFormat="1" ht="13.5" thickBot="1" x14ac:dyDescent="0.25">
      <c r="A12" s="130" t="s">
        <v>14</v>
      </c>
      <c r="B12" s="169">
        <f t="shared" ref="B12:H12" si="2">SUM(B13-B16)</f>
        <v>46</v>
      </c>
      <c r="C12" s="168">
        <f t="shared" si="2"/>
        <v>27</v>
      </c>
      <c r="D12" s="169">
        <f t="shared" si="2"/>
        <v>28</v>
      </c>
      <c r="E12" s="168">
        <f t="shared" si="2"/>
        <v>140</v>
      </c>
      <c r="F12" s="168">
        <f t="shared" si="2"/>
        <v>43</v>
      </c>
      <c r="G12" s="168">
        <f t="shared" si="2"/>
        <v>39</v>
      </c>
      <c r="H12" s="168">
        <f t="shared" si="2"/>
        <v>28</v>
      </c>
      <c r="I12" s="168">
        <v>38</v>
      </c>
      <c r="J12" s="168">
        <f>SUM(J13-J16)</f>
        <v>32</v>
      </c>
      <c r="K12" s="168">
        <f>SUM(K13-K16)</f>
        <v>40</v>
      </c>
      <c r="L12" s="168">
        <f>SUM(L13-L16)</f>
        <v>33</v>
      </c>
      <c r="M12" s="168">
        <f>SUM(M13-M16)</f>
        <v>41</v>
      </c>
      <c r="N12" s="110">
        <f t="shared" si="1"/>
        <v>535</v>
      </c>
    </row>
    <row r="13" spans="1:14" s="6" customFormat="1" ht="12.75" x14ac:dyDescent="0.2">
      <c r="A13" s="131" t="s">
        <v>15</v>
      </c>
      <c r="B13" s="48">
        <f t="shared" ref="B13:M13" si="3">SUM(B6)</f>
        <v>315</v>
      </c>
      <c r="C13" s="49">
        <f t="shared" si="3"/>
        <v>268</v>
      </c>
      <c r="D13" s="48">
        <f t="shared" si="3"/>
        <v>308</v>
      </c>
      <c r="E13" s="49">
        <f t="shared" si="3"/>
        <v>359</v>
      </c>
      <c r="F13" s="49">
        <f t="shared" si="3"/>
        <v>282</v>
      </c>
      <c r="G13" s="49">
        <f t="shared" si="3"/>
        <v>285</v>
      </c>
      <c r="H13" s="49">
        <f t="shared" si="3"/>
        <v>301</v>
      </c>
      <c r="I13" s="49">
        <f t="shared" si="3"/>
        <v>375</v>
      </c>
      <c r="J13" s="49">
        <f t="shared" si="3"/>
        <v>306</v>
      </c>
      <c r="K13" s="49">
        <f t="shared" si="3"/>
        <v>325</v>
      </c>
      <c r="L13" s="49">
        <f t="shared" si="3"/>
        <v>339</v>
      </c>
      <c r="M13" s="49">
        <f t="shared" si="3"/>
        <v>358</v>
      </c>
      <c r="N13" s="147">
        <f t="shared" si="1"/>
        <v>3821</v>
      </c>
    </row>
    <row r="14" spans="1:14" s="39" customFormat="1" ht="12.75" hidden="1" x14ac:dyDescent="0.2">
      <c r="A14" s="132" t="s">
        <v>17</v>
      </c>
      <c r="B14" s="143">
        <f t="shared" ref="B14:I14" si="4">SUM(B17:B18)</f>
        <v>315</v>
      </c>
      <c r="C14" s="102">
        <f t="shared" si="4"/>
        <v>268</v>
      </c>
      <c r="D14" s="143">
        <f t="shared" si="4"/>
        <v>308</v>
      </c>
      <c r="E14" s="102">
        <f t="shared" si="4"/>
        <v>359</v>
      </c>
      <c r="F14" s="102">
        <f t="shared" si="4"/>
        <v>282</v>
      </c>
      <c r="G14" s="102">
        <f t="shared" si="4"/>
        <v>285</v>
      </c>
      <c r="H14" s="102">
        <f t="shared" si="4"/>
        <v>301</v>
      </c>
      <c r="I14" s="102">
        <f t="shared" si="4"/>
        <v>375</v>
      </c>
      <c r="J14" s="102">
        <f>SUM(J17:J18)</f>
        <v>306</v>
      </c>
      <c r="K14" s="102">
        <f>SUM(K17:K18)</f>
        <v>325</v>
      </c>
      <c r="L14" s="102">
        <f>SUM(L17:L18)</f>
        <v>339</v>
      </c>
      <c r="M14" s="102">
        <f>SUM(M17:M18)</f>
        <v>358</v>
      </c>
      <c r="N14" s="111">
        <f t="shared" si="1"/>
        <v>3821</v>
      </c>
    </row>
    <row r="15" spans="1:14" s="39" customFormat="1" ht="12.75" hidden="1" x14ac:dyDescent="0.2">
      <c r="A15" s="126" t="s">
        <v>21</v>
      </c>
      <c r="B15" s="140">
        <f t="shared" ref="B15:I15" si="5">SUM(B14-B13)</f>
        <v>0</v>
      </c>
      <c r="C15" s="103">
        <f t="shared" si="5"/>
        <v>0</v>
      </c>
      <c r="D15" s="140">
        <f t="shared" si="5"/>
        <v>0</v>
      </c>
      <c r="E15" s="103">
        <f t="shared" si="5"/>
        <v>0</v>
      </c>
      <c r="F15" s="103">
        <f t="shared" si="5"/>
        <v>0</v>
      </c>
      <c r="G15" s="103">
        <f t="shared" si="5"/>
        <v>0</v>
      </c>
      <c r="H15" s="103">
        <f t="shared" si="5"/>
        <v>0</v>
      </c>
      <c r="I15" s="103">
        <f t="shared" si="5"/>
        <v>0</v>
      </c>
      <c r="J15" s="103">
        <f>SUM(J14-J13)</f>
        <v>0</v>
      </c>
      <c r="K15" s="103">
        <f>SUM(K14-K13)</f>
        <v>0</v>
      </c>
      <c r="L15" s="103">
        <f>SUM(L14-L13)</f>
        <v>0</v>
      </c>
      <c r="M15" s="103">
        <f>SUM(M14-M13)</f>
        <v>0</v>
      </c>
      <c r="N15" s="111">
        <f t="shared" si="1"/>
        <v>0</v>
      </c>
    </row>
    <row r="16" spans="1:14" s="39" customFormat="1" ht="12.75" hidden="1" x14ac:dyDescent="0.2">
      <c r="A16" s="126" t="s">
        <v>18</v>
      </c>
      <c r="B16" s="140">
        <f t="shared" ref="B16:I16" si="6">SUM(B9:B11)</f>
        <v>269</v>
      </c>
      <c r="C16" s="103">
        <f t="shared" si="6"/>
        <v>241</v>
      </c>
      <c r="D16" s="140">
        <f t="shared" si="6"/>
        <v>280</v>
      </c>
      <c r="E16" s="103">
        <f t="shared" si="6"/>
        <v>219</v>
      </c>
      <c r="F16" s="103">
        <f>SUM(F9:F11)</f>
        <v>239</v>
      </c>
      <c r="G16" s="103">
        <f t="shared" si="6"/>
        <v>246</v>
      </c>
      <c r="H16" s="103">
        <f t="shared" si="6"/>
        <v>273</v>
      </c>
      <c r="I16" s="103">
        <f t="shared" si="6"/>
        <v>337</v>
      </c>
      <c r="J16" s="103">
        <f>SUM(J9:J11)</f>
        <v>274</v>
      </c>
      <c r="K16" s="103">
        <f>SUM(K9:K11)</f>
        <v>285</v>
      </c>
      <c r="L16" s="103">
        <f>SUM(L9:L11)</f>
        <v>306</v>
      </c>
      <c r="M16" s="103">
        <f>SUM(M9:M11)</f>
        <v>317</v>
      </c>
      <c r="N16" s="111">
        <f t="shared" si="1"/>
        <v>3286</v>
      </c>
    </row>
    <row r="17" spans="1:14" s="39" customFormat="1" ht="12.75" hidden="1" x14ac:dyDescent="0.2">
      <c r="A17" s="126" t="s">
        <v>19</v>
      </c>
      <c r="B17" s="140">
        <f t="shared" ref="B17:I17" si="7">SUM(B12)</f>
        <v>46</v>
      </c>
      <c r="C17" s="103">
        <f t="shared" si="7"/>
        <v>27</v>
      </c>
      <c r="D17" s="140">
        <f t="shared" si="7"/>
        <v>28</v>
      </c>
      <c r="E17" s="103">
        <f t="shared" si="7"/>
        <v>140</v>
      </c>
      <c r="F17" s="103">
        <f>SUM(F12)</f>
        <v>43</v>
      </c>
      <c r="G17" s="103">
        <f t="shared" si="7"/>
        <v>39</v>
      </c>
      <c r="H17" s="103">
        <f t="shared" si="7"/>
        <v>28</v>
      </c>
      <c r="I17" s="103">
        <f t="shared" si="7"/>
        <v>38</v>
      </c>
      <c r="J17" s="103">
        <f>SUM(J12)</f>
        <v>32</v>
      </c>
      <c r="K17" s="103">
        <f>SUM(K12)</f>
        <v>40</v>
      </c>
      <c r="L17" s="103">
        <f>SUM(L12)</f>
        <v>33</v>
      </c>
      <c r="M17" s="103">
        <f>SUM(M12)</f>
        <v>41</v>
      </c>
      <c r="N17" s="111">
        <f t="shared" si="1"/>
        <v>535</v>
      </c>
    </row>
    <row r="18" spans="1:14" s="39" customFormat="1" ht="13.5" hidden="1" thickBot="1" x14ac:dyDescent="0.25">
      <c r="A18" s="127" t="s">
        <v>20</v>
      </c>
      <c r="B18" s="141">
        <f t="shared" ref="B18:I18" si="8">SUM(B16)</f>
        <v>269</v>
      </c>
      <c r="C18" s="104">
        <f t="shared" si="8"/>
        <v>241</v>
      </c>
      <c r="D18" s="141">
        <f t="shared" si="8"/>
        <v>280</v>
      </c>
      <c r="E18" s="104">
        <f t="shared" si="8"/>
        <v>219</v>
      </c>
      <c r="F18" s="104">
        <f t="shared" si="8"/>
        <v>239</v>
      </c>
      <c r="G18" s="104">
        <f t="shared" si="8"/>
        <v>246</v>
      </c>
      <c r="H18" s="104">
        <f t="shared" si="8"/>
        <v>273</v>
      </c>
      <c r="I18" s="104">
        <f t="shared" si="8"/>
        <v>337</v>
      </c>
      <c r="J18" s="104">
        <f>SUM(J16)</f>
        <v>274</v>
      </c>
      <c r="K18" s="104">
        <f>SUM(K16)</f>
        <v>285</v>
      </c>
      <c r="L18" s="104">
        <f>SUM(L16)</f>
        <v>306</v>
      </c>
      <c r="M18" s="104">
        <f>SUM(M16)</f>
        <v>317</v>
      </c>
      <c r="N18" s="111">
        <f t="shared" si="1"/>
        <v>3286</v>
      </c>
    </row>
    <row r="19" spans="1:14" s="40" customFormat="1" ht="13.5" thickBot="1" x14ac:dyDescent="0.25">
      <c r="A19" s="120"/>
      <c r="B19" s="138"/>
      <c r="C19" s="101"/>
      <c r="D19" s="138"/>
      <c r="E19" s="101"/>
      <c r="F19" s="101"/>
      <c r="G19" s="101"/>
      <c r="H19" s="101"/>
      <c r="I19" s="101"/>
      <c r="J19" s="101"/>
      <c r="K19" s="101"/>
      <c r="L19" s="101"/>
      <c r="M19" s="101"/>
      <c r="N19" s="11"/>
    </row>
    <row r="20" spans="1:14" s="6" customFormat="1" ht="13.5" thickBot="1" x14ac:dyDescent="0.25">
      <c r="A20" s="12" t="s">
        <v>40</v>
      </c>
      <c r="B20" s="50" t="s">
        <v>1</v>
      </c>
      <c r="C20" s="14" t="s">
        <v>2</v>
      </c>
      <c r="D20" s="50" t="s">
        <v>3</v>
      </c>
      <c r="E20" s="14" t="s">
        <v>4</v>
      </c>
      <c r="F20" s="14" t="s">
        <v>5</v>
      </c>
      <c r="G20" s="14" t="s">
        <v>6</v>
      </c>
      <c r="H20" s="14" t="s">
        <v>7</v>
      </c>
      <c r="I20" s="14" t="s">
        <v>8</v>
      </c>
      <c r="J20" s="10" t="s">
        <v>23</v>
      </c>
      <c r="K20" s="10" t="s">
        <v>24</v>
      </c>
      <c r="L20" s="10" t="s">
        <v>25</v>
      </c>
      <c r="M20" s="10" t="s">
        <v>26</v>
      </c>
      <c r="N20" s="14" t="s">
        <v>9</v>
      </c>
    </row>
    <row r="21" spans="1:14" s="4" customFormat="1" ht="12.75" x14ac:dyDescent="0.2">
      <c r="A21" s="128" t="s">
        <v>59</v>
      </c>
      <c r="B21" s="137">
        <v>188</v>
      </c>
      <c r="C21" s="100">
        <v>155</v>
      </c>
      <c r="D21" s="137">
        <v>177</v>
      </c>
      <c r="E21" s="100">
        <v>189</v>
      </c>
      <c r="F21" s="100">
        <v>162</v>
      </c>
      <c r="G21" s="100">
        <v>153</v>
      </c>
      <c r="H21" s="100">
        <v>184</v>
      </c>
      <c r="I21" s="100">
        <v>205</v>
      </c>
      <c r="J21" s="100">
        <v>164</v>
      </c>
      <c r="K21" s="100">
        <v>191</v>
      </c>
      <c r="L21" s="100">
        <v>172</v>
      </c>
      <c r="M21" s="100">
        <v>178</v>
      </c>
      <c r="N21" s="151">
        <f t="shared" ref="N21:N30" si="9">SUM(B21:M21)</f>
        <v>2118</v>
      </c>
    </row>
    <row r="22" spans="1:14" s="4" customFormat="1" ht="12.75" x14ac:dyDescent="0.2">
      <c r="A22" s="128" t="s">
        <v>60</v>
      </c>
      <c r="B22" s="137">
        <v>50</v>
      </c>
      <c r="C22" s="100">
        <v>46</v>
      </c>
      <c r="D22" s="137">
        <v>57</v>
      </c>
      <c r="E22" s="100">
        <v>97</v>
      </c>
      <c r="F22" s="100">
        <v>52</v>
      </c>
      <c r="G22" s="100">
        <v>78</v>
      </c>
      <c r="H22" s="100">
        <v>52</v>
      </c>
      <c r="I22" s="100">
        <v>80</v>
      </c>
      <c r="J22" s="100">
        <v>73</v>
      </c>
      <c r="K22" s="100">
        <v>59</v>
      </c>
      <c r="L22" s="100">
        <v>89</v>
      </c>
      <c r="M22" s="100">
        <v>94</v>
      </c>
      <c r="N22" s="147">
        <f>SUM(B22:M22)</f>
        <v>827</v>
      </c>
    </row>
    <row r="23" spans="1:14" s="4" customFormat="1" ht="12.75" x14ac:dyDescent="0.2">
      <c r="A23" s="129" t="s">
        <v>13</v>
      </c>
      <c r="B23" s="137">
        <v>3</v>
      </c>
      <c r="C23" s="100">
        <v>5</v>
      </c>
      <c r="D23" s="137">
        <v>4</v>
      </c>
      <c r="E23" s="100">
        <v>7</v>
      </c>
      <c r="F23" s="100">
        <v>6</v>
      </c>
      <c r="G23" s="100">
        <v>1</v>
      </c>
      <c r="H23" s="100">
        <v>2</v>
      </c>
      <c r="I23" s="100">
        <v>9</v>
      </c>
      <c r="J23" s="100">
        <v>6</v>
      </c>
      <c r="K23" s="100">
        <v>8</v>
      </c>
      <c r="L23" s="100">
        <v>7</v>
      </c>
      <c r="M23" s="100">
        <v>3</v>
      </c>
      <c r="N23" s="110">
        <f t="shared" si="9"/>
        <v>61</v>
      </c>
    </row>
    <row r="24" spans="1:14" s="43" customFormat="1" ht="13.5" thickBot="1" x14ac:dyDescent="0.25">
      <c r="A24" s="130" t="s">
        <v>14</v>
      </c>
      <c r="B24" s="142">
        <f t="shared" ref="B24:I24" si="10">SUM(B25-B28)</f>
        <v>74</v>
      </c>
      <c r="C24" s="135">
        <f t="shared" si="10"/>
        <v>62</v>
      </c>
      <c r="D24" s="142">
        <f t="shared" si="10"/>
        <v>70</v>
      </c>
      <c r="E24" s="135">
        <f t="shared" si="10"/>
        <v>66</v>
      </c>
      <c r="F24" s="135">
        <v>62</v>
      </c>
      <c r="G24" s="135">
        <v>53</v>
      </c>
      <c r="H24" s="135">
        <v>63</v>
      </c>
      <c r="I24" s="135">
        <f t="shared" si="10"/>
        <v>81</v>
      </c>
      <c r="J24" s="135">
        <f>SUM(J25-J28)</f>
        <v>63</v>
      </c>
      <c r="K24" s="135">
        <f>SUM(K25-K28)</f>
        <v>67</v>
      </c>
      <c r="L24" s="135">
        <f>SUM(L25-L28)</f>
        <v>71</v>
      </c>
      <c r="M24" s="135">
        <f>SUM(M25-M28)</f>
        <v>83</v>
      </c>
      <c r="N24" s="148">
        <f t="shared" si="9"/>
        <v>815</v>
      </c>
    </row>
    <row r="25" spans="1:14" s="6" customFormat="1" ht="13.5" thickBot="1" x14ac:dyDescent="0.25">
      <c r="A25" s="131" t="s">
        <v>15</v>
      </c>
      <c r="B25" s="29">
        <f t="shared" ref="B25:M25" si="11">SUM(B6)</f>
        <v>315</v>
      </c>
      <c r="C25" s="30">
        <f t="shared" si="11"/>
        <v>268</v>
      </c>
      <c r="D25" s="29">
        <f t="shared" si="11"/>
        <v>308</v>
      </c>
      <c r="E25" s="30">
        <f t="shared" si="11"/>
        <v>359</v>
      </c>
      <c r="F25" s="30">
        <f t="shared" si="11"/>
        <v>282</v>
      </c>
      <c r="G25" s="30">
        <f t="shared" si="11"/>
        <v>285</v>
      </c>
      <c r="H25" s="30">
        <f t="shared" si="11"/>
        <v>301</v>
      </c>
      <c r="I25" s="30">
        <f t="shared" si="11"/>
        <v>375</v>
      </c>
      <c r="J25" s="30">
        <f t="shared" si="11"/>
        <v>306</v>
      </c>
      <c r="K25" s="30">
        <f t="shared" si="11"/>
        <v>325</v>
      </c>
      <c r="L25" s="30">
        <f t="shared" si="11"/>
        <v>339</v>
      </c>
      <c r="M25" s="30">
        <f t="shared" si="11"/>
        <v>358</v>
      </c>
      <c r="N25" s="46">
        <f t="shared" si="9"/>
        <v>3821</v>
      </c>
    </row>
    <row r="26" spans="1:14" s="39" customFormat="1" ht="12.75" hidden="1" x14ac:dyDescent="0.2">
      <c r="A26" s="132" t="s">
        <v>17</v>
      </c>
      <c r="B26" s="143">
        <f t="shared" ref="B26:I26" si="12">SUM(B29:B30)</f>
        <v>315</v>
      </c>
      <c r="C26" s="102">
        <f t="shared" si="12"/>
        <v>268</v>
      </c>
      <c r="D26" s="143">
        <f t="shared" si="12"/>
        <v>308</v>
      </c>
      <c r="E26" s="102">
        <f t="shared" si="12"/>
        <v>359</v>
      </c>
      <c r="F26" s="102">
        <f t="shared" si="12"/>
        <v>282</v>
      </c>
      <c r="G26" s="102">
        <f t="shared" si="12"/>
        <v>285</v>
      </c>
      <c r="H26" s="102">
        <f t="shared" si="12"/>
        <v>301</v>
      </c>
      <c r="I26" s="102">
        <f t="shared" si="12"/>
        <v>375</v>
      </c>
      <c r="J26" s="102">
        <f>SUM(J29:J30)</f>
        <v>306</v>
      </c>
      <c r="K26" s="102">
        <f>SUM(K29:K30)</f>
        <v>325</v>
      </c>
      <c r="L26" s="102">
        <f>SUM(L29:L30)</f>
        <v>339</v>
      </c>
      <c r="M26" s="102">
        <f>SUM(M29:M30)</f>
        <v>358</v>
      </c>
      <c r="N26" s="111">
        <f t="shared" si="9"/>
        <v>3821</v>
      </c>
    </row>
    <row r="27" spans="1:14" s="39" customFormat="1" ht="12.75" hidden="1" x14ac:dyDescent="0.2">
      <c r="A27" s="126" t="s">
        <v>21</v>
      </c>
      <c r="B27" s="140">
        <f t="shared" ref="B27:I27" si="13">SUM(B26-B25)</f>
        <v>0</v>
      </c>
      <c r="C27" s="103">
        <f t="shared" si="13"/>
        <v>0</v>
      </c>
      <c r="D27" s="140">
        <f t="shared" si="13"/>
        <v>0</v>
      </c>
      <c r="E27" s="103">
        <f t="shared" si="13"/>
        <v>0</v>
      </c>
      <c r="F27" s="103">
        <f t="shared" si="13"/>
        <v>0</v>
      </c>
      <c r="G27" s="103">
        <f t="shared" si="13"/>
        <v>0</v>
      </c>
      <c r="H27" s="103">
        <f t="shared" si="13"/>
        <v>0</v>
      </c>
      <c r="I27" s="103">
        <f t="shared" si="13"/>
        <v>0</v>
      </c>
      <c r="J27" s="103">
        <f>SUM(J26-J25)</f>
        <v>0</v>
      </c>
      <c r="K27" s="103">
        <f>SUM(K26-K25)</f>
        <v>0</v>
      </c>
      <c r="L27" s="103">
        <f>SUM(L26-L25)</f>
        <v>0</v>
      </c>
      <c r="M27" s="103">
        <f>SUM(M26-M25)</f>
        <v>0</v>
      </c>
      <c r="N27" s="111">
        <f t="shared" si="9"/>
        <v>0</v>
      </c>
    </row>
    <row r="28" spans="1:14" s="39" customFormat="1" ht="12.75" hidden="1" x14ac:dyDescent="0.2">
      <c r="A28" s="126" t="s">
        <v>18</v>
      </c>
      <c r="B28" s="140">
        <f t="shared" ref="B28:M28" si="14">SUM(B21:B23)</f>
        <v>241</v>
      </c>
      <c r="C28" s="103">
        <f t="shared" si="14"/>
        <v>206</v>
      </c>
      <c r="D28" s="140">
        <f t="shared" si="14"/>
        <v>238</v>
      </c>
      <c r="E28" s="103">
        <f t="shared" si="14"/>
        <v>293</v>
      </c>
      <c r="F28" s="103">
        <f t="shared" si="14"/>
        <v>220</v>
      </c>
      <c r="G28" s="103">
        <f t="shared" si="14"/>
        <v>232</v>
      </c>
      <c r="H28" s="103">
        <f t="shared" si="14"/>
        <v>238</v>
      </c>
      <c r="I28" s="103">
        <f t="shared" si="14"/>
        <v>294</v>
      </c>
      <c r="J28" s="103">
        <f t="shared" si="14"/>
        <v>243</v>
      </c>
      <c r="K28" s="103">
        <f t="shared" si="14"/>
        <v>258</v>
      </c>
      <c r="L28" s="103">
        <f t="shared" si="14"/>
        <v>268</v>
      </c>
      <c r="M28" s="103">
        <f t="shared" si="14"/>
        <v>275</v>
      </c>
      <c r="N28" s="111">
        <f t="shared" si="9"/>
        <v>3006</v>
      </c>
    </row>
    <row r="29" spans="1:14" s="39" customFormat="1" ht="12.75" hidden="1" x14ac:dyDescent="0.2">
      <c r="A29" s="126" t="s">
        <v>19</v>
      </c>
      <c r="B29" s="140">
        <f t="shared" ref="B29:I29" si="15">SUM(B24)</f>
        <v>74</v>
      </c>
      <c r="C29" s="103">
        <f t="shared" si="15"/>
        <v>62</v>
      </c>
      <c r="D29" s="140">
        <f t="shared" si="15"/>
        <v>70</v>
      </c>
      <c r="E29" s="103">
        <f t="shared" si="15"/>
        <v>66</v>
      </c>
      <c r="F29" s="103">
        <f t="shared" si="15"/>
        <v>62</v>
      </c>
      <c r="G29" s="103">
        <f t="shared" si="15"/>
        <v>53</v>
      </c>
      <c r="H29" s="103">
        <f t="shared" si="15"/>
        <v>63</v>
      </c>
      <c r="I29" s="103">
        <f t="shared" si="15"/>
        <v>81</v>
      </c>
      <c r="J29" s="103">
        <f>SUM(J24)</f>
        <v>63</v>
      </c>
      <c r="K29" s="103">
        <f>SUM(K24)</f>
        <v>67</v>
      </c>
      <c r="L29" s="103">
        <f>SUM(L24)</f>
        <v>71</v>
      </c>
      <c r="M29" s="103">
        <f>SUM(M24)</f>
        <v>83</v>
      </c>
      <c r="N29" s="111">
        <f t="shared" si="9"/>
        <v>815</v>
      </c>
    </row>
    <row r="30" spans="1:14" s="39" customFormat="1" ht="13.5" hidden="1" thickBot="1" x14ac:dyDescent="0.25">
      <c r="A30" s="127" t="s">
        <v>20</v>
      </c>
      <c r="B30" s="141">
        <f t="shared" ref="B30:I30" si="16">SUM(B28)</f>
        <v>241</v>
      </c>
      <c r="C30" s="104">
        <f t="shared" si="16"/>
        <v>206</v>
      </c>
      <c r="D30" s="141">
        <f t="shared" si="16"/>
        <v>238</v>
      </c>
      <c r="E30" s="104">
        <f t="shared" si="16"/>
        <v>293</v>
      </c>
      <c r="F30" s="104">
        <f t="shared" si="16"/>
        <v>220</v>
      </c>
      <c r="G30" s="104">
        <f t="shared" si="16"/>
        <v>232</v>
      </c>
      <c r="H30" s="104">
        <f t="shared" si="16"/>
        <v>238</v>
      </c>
      <c r="I30" s="104">
        <f t="shared" si="16"/>
        <v>294</v>
      </c>
      <c r="J30" s="104">
        <f>SUM(J28)</f>
        <v>243</v>
      </c>
      <c r="K30" s="104">
        <f>SUM(K28)</f>
        <v>258</v>
      </c>
      <c r="L30" s="104">
        <f>SUM(L28)</f>
        <v>268</v>
      </c>
      <c r="M30" s="104">
        <f>SUM(M28)</f>
        <v>275</v>
      </c>
      <c r="N30" s="111">
        <f t="shared" si="9"/>
        <v>3006</v>
      </c>
    </row>
    <row r="31" spans="1:14" s="4" customFormat="1" ht="13.5" thickBot="1" x14ac:dyDescent="0.25">
      <c r="A31" s="133"/>
      <c r="B31" s="144"/>
      <c r="C31" s="115"/>
      <c r="D31" s="144"/>
      <c r="E31" s="115"/>
      <c r="F31" s="115"/>
      <c r="G31" s="115"/>
      <c r="H31" s="115"/>
      <c r="I31" s="115"/>
      <c r="J31" s="115"/>
      <c r="K31" s="115"/>
      <c r="L31" s="115"/>
      <c r="M31" s="115"/>
      <c r="N31" s="26"/>
    </row>
    <row r="32" spans="1:14" s="6" customFormat="1" ht="13.5" thickBot="1" x14ac:dyDescent="0.25">
      <c r="A32" s="12" t="s">
        <v>42</v>
      </c>
      <c r="B32" s="50" t="s">
        <v>1</v>
      </c>
      <c r="C32" s="14" t="s">
        <v>2</v>
      </c>
      <c r="D32" s="50" t="s">
        <v>3</v>
      </c>
      <c r="E32" s="14" t="s">
        <v>4</v>
      </c>
      <c r="F32" s="14" t="s">
        <v>5</v>
      </c>
      <c r="G32" s="14" t="s">
        <v>6</v>
      </c>
      <c r="H32" s="14" t="s">
        <v>7</v>
      </c>
      <c r="I32" s="14" t="s">
        <v>8</v>
      </c>
      <c r="J32" s="10" t="s">
        <v>23</v>
      </c>
      <c r="K32" s="10" t="s">
        <v>24</v>
      </c>
      <c r="L32" s="10" t="s">
        <v>25</v>
      </c>
      <c r="M32" s="10" t="s">
        <v>26</v>
      </c>
      <c r="N32" s="14" t="s">
        <v>9</v>
      </c>
    </row>
    <row r="33" spans="1:14" s="4" customFormat="1" ht="12.75" x14ac:dyDescent="0.2">
      <c r="A33" s="128" t="s">
        <v>61</v>
      </c>
      <c r="B33" s="137">
        <v>127</v>
      </c>
      <c r="C33" s="100">
        <v>110</v>
      </c>
      <c r="D33" s="137">
        <v>119</v>
      </c>
      <c r="E33" s="100">
        <v>129</v>
      </c>
      <c r="F33" s="100">
        <v>96</v>
      </c>
      <c r="G33" s="100">
        <v>92</v>
      </c>
      <c r="H33" s="100">
        <v>129</v>
      </c>
      <c r="I33" s="100">
        <v>137</v>
      </c>
      <c r="J33" s="100">
        <v>120</v>
      </c>
      <c r="K33" s="100">
        <v>122</v>
      </c>
      <c r="L33" s="100">
        <v>121</v>
      </c>
      <c r="M33" s="100">
        <v>122</v>
      </c>
      <c r="N33" s="151">
        <f t="shared" ref="N33:N42" si="17">SUM(B33:M33)</f>
        <v>1424</v>
      </c>
    </row>
    <row r="34" spans="1:14" s="4" customFormat="1" ht="12.75" x14ac:dyDescent="0.2">
      <c r="A34" s="128" t="s">
        <v>62</v>
      </c>
      <c r="B34" s="137">
        <v>103</v>
      </c>
      <c r="C34" s="100">
        <v>95</v>
      </c>
      <c r="D34" s="137">
        <v>117</v>
      </c>
      <c r="E34" s="100">
        <v>147</v>
      </c>
      <c r="F34" s="100">
        <v>120</v>
      </c>
      <c r="G34" s="100">
        <v>139</v>
      </c>
      <c r="H34" s="100">
        <v>105</v>
      </c>
      <c r="I34" s="100">
        <v>152</v>
      </c>
      <c r="J34" s="100">
        <v>125</v>
      </c>
      <c r="K34" s="100">
        <v>123</v>
      </c>
      <c r="L34" s="100">
        <v>140</v>
      </c>
      <c r="M34" s="100">
        <v>159</v>
      </c>
      <c r="N34" s="147">
        <f t="shared" si="17"/>
        <v>1525</v>
      </c>
    </row>
    <row r="35" spans="1:14" s="4" customFormat="1" ht="12.75" x14ac:dyDescent="0.2">
      <c r="A35" s="129" t="s">
        <v>13</v>
      </c>
      <c r="B35" s="137">
        <v>0</v>
      </c>
      <c r="C35" s="100">
        <v>3</v>
      </c>
      <c r="D35" s="137">
        <v>1</v>
      </c>
      <c r="E35" s="100">
        <v>2</v>
      </c>
      <c r="F35" s="100">
        <v>5</v>
      </c>
      <c r="G35" s="100">
        <v>1</v>
      </c>
      <c r="H35" s="100">
        <v>0</v>
      </c>
      <c r="I35" s="100">
        <v>3</v>
      </c>
      <c r="J35" s="100">
        <v>0</v>
      </c>
      <c r="K35" s="100">
        <v>2</v>
      </c>
      <c r="L35" s="100">
        <v>3</v>
      </c>
      <c r="M35" s="100">
        <v>0</v>
      </c>
      <c r="N35" s="110">
        <f t="shared" si="17"/>
        <v>20</v>
      </c>
    </row>
    <row r="36" spans="1:14" s="43" customFormat="1" ht="13.5" thickBot="1" x14ac:dyDescent="0.25">
      <c r="A36" s="130" t="s">
        <v>14</v>
      </c>
      <c r="B36" s="142">
        <f t="shared" ref="B36:I36" si="18">SUM(B37-B40)</f>
        <v>85</v>
      </c>
      <c r="C36" s="135">
        <f t="shared" si="18"/>
        <v>60</v>
      </c>
      <c r="D36" s="142">
        <f t="shared" si="18"/>
        <v>71</v>
      </c>
      <c r="E36" s="135">
        <f t="shared" si="18"/>
        <v>81</v>
      </c>
      <c r="F36" s="135">
        <f t="shared" si="18"/>
        <v>61</v>
      </c>
      <c r="G36" s="135">
        <f t="shared" si="18"/>
        <v>53</v>
      </c>
      <c r="H36" s="135">
        <f t="shared" si="18"/>
        <v>67</v>
      </c>
      <c r="I36" s="135">
        <f t="shared" si="18"/>
        <v>83</v>
      </c>
      <c r="J36" s="135">
        <f>SUM(J37-J40)</f>
        <v>61</v>
      </c>
      <c r="K36" s="135">
        <f>SUM(K37-K40)</f>
        <v>78</v>
      </c>
      <c r="L36" s="135">
        <f>SUM(L37-L40)</f>
        <v>75</v>
      </c>
      <c r="M36" s="135">
        <f>SUM(M37-M40)</f>
        <v>77</v>
      </c>
      <c r="N36" s="148">
        <f t="shared" si="17"/>
        <v>852</v>
      </c>
    </row>
    <row r="37" spans="1:14" s="6" customFormat="1" ht="13.5" thickBot="1" x14ac:dyDescent="0.25">
      <c r="A37" s="131" t="s">
        <v>15</v>
      </c>
      <c r="B37" s="29">
        <f>SUM(B6)</f>
        <v>315</v>
      </c>
      <c r="C37" s="30">
        <f t="shared" ref="C37:M37" si="19">SUM(C6)</f>
        <v>268</v>
      </c>
      <c r="D37" s="29">
        <f t="shared" si="19"/>
        <v>308</v>
      </c>
      <c r="E37" s="30">
        <f t="shared" si="19"/>
        <v>359</v>
      </c>
      <c r="F37" s="30">
        <f t="shared" si="19"/>
        <v>282</v>
      </c>
      <c r="G37" s="30">
        <f t="shared" si="19"/>
        <v>285</v>
      </c>
      <c r="H37" s="30">
        <f t="shared" si="19"/>
        <v>301</v>
      </c>
      <c r="I37" s="30">
        <f t="shared" si="19"/>
        <v>375</v>
      </c>
      <c r="J37" s="30">
        <f t="shared" si="19"/>
        <v>306</v>
      </c>
      <c r="K37" s="30">
        <f t="shared" si="19"/>
        <v>325</v>
      </c>
      <c r="L37" s="30">
        <f t="shared" si="19"/>
        <v>339</v>
      </c>
      <c r="M37" s="30">
        <f t="shared" si="19"/>
        <v>358</v>
      </c>
      <c r="N37" s="46">
        <f t="shared" si="17"/>
        <v>3821</v>
      </c>
    </row>
    <row r="38" spans="1:14" s="39" customFormat="1" ht="12.75" hidden="1" x14ac:dyDescent="0.2">
      <c r="A38" s="132" t="s">
        <v>17</v>
      </c>
      <c r="B38" s="143">
        <f t="shared" ref="B38:I38" si="20">SUM(B41:B42)</f>
        <v>315</v>
      </c>
      <c r="C38" s="102">
        <f t="shared" si="20"/>
        <v>268</v>
      </c>
      <c r="D38" s="143">
        <f t="shared" si="20"/>
        <v>308</v>
      </c>
      <c r="E38" s="102">
        <f t="shared" si="20"/>
        <v>359</v>
      </c>
      <c r="F38" s="102">
        <f t="shared" si="20"/>
        <v>282</v>
      </c>
      <c r="G38" s="102">
        <f t="shared" si="20"/>
        <v>285</v>
      </c>
      <c r="H38" s="102">
        <f t="shared" si="20"/>
        <v>301</v>
      </c>
      <c r="I38" s="102">
        <f t="shared" si="20"/>
        <v>375</v>
      </c>
      <c r="J38" s="102">
        <f>SUM(J41:J42)</f>
        <v>306</v>
      </c>
      <c r="K38" s="102">
        <f>SUM(K41:K42)</f>
        <v>325</v>
      </c>
      <c r="L38" s="102">
        <f>SUM(L41:L42)</f>
        <v>339</v>
      </c>
      <c r="M38" s="102">
        <f>SUM(M41:M42)</f>
        <v>358</v>
      </c>
      <c r="N38" s="111">
        <f t="shared" si="17"/>
        <v>3821</v>
      </c>
    </row>
    <row r="39" spans="1:14" s="39" customFormat="1" ht="12.75" hidden="1" x14ac:dyDescent="0.2">
      <c r="A39" s="126" t="s">
        <v>21</v>
      </c>
      <c r="B39" s="140">
        <f t="shared" ref="B39:I39" si="21">SUM(B38-B37)</f>
        <v>0</v>
      </c>
      <c r="C39" s="103">
        <f t="shared" si="21"/>
        <v>0</v>
      </c>
      <c r="D39" s="140">
        <f t="shared" si="21"/>
        <v>0</v>
      </c>
      <c r="E39" s="103">
        <f t="shared" si="21"/>
        <v>0</v>
      </c>
      <c r="F39" s="103">
        <f t="shared" si="21"/>
        <v>0</v>
      </c>
      <c r="G39" s="103">
        <f t="shared" si="21"/>
        <v>0</v>
      </c>
      <c r="H39" s="103">
        <f t="shared" si="21"/>
        <v>0</v>
      </c>
      <c r="I39" s="103">
        <f t="shared" si="21"/>
        <v>0</v>
      </c>
      <c r="J39" s="103">
        <f>SUM(J38-J37)</f>
        <v>0</v>
      </c>
      <c r="K39" s="103">
        <f>SUM(K38-K37)</f>
        <v>0</v>
      </c>
      <c r="L39" s="103">
        <f>SUM(L38-L37)</f>
        <v>0</v>
      </c>
      <c r="M39" s="103">
        <f>SUM(M38-M37)</f>
        <v>0</v>
      </c>
      <c r="N39" s="111">
        <f t="shared" si="17"/>
        <v>0</v>
      </c>
    </row>
    <row r="40" spans="1:14" s="39" customFormat="1" ht="12.75" hidden="1" x14ac:dyDescent="0.2">
      <c r="A40" s="126" t="s">
        <v>18</v>
      </c>
      <c r="B40" s="140">
        <f t="shared" ref="B40:M40" si="22">SUM(B33:B35)</f>
        <v>230</v>
      </c>
      <c r="C40" s="103">
        <f t="shared" si="22"/>
        <v>208</v>
      </c>
      <c r="D40" s="140">
        <f t="shared" si="22"/>
        <v>237</v>
      </c>
      <c r="E40" s="103">
        <f t="shared" si="22"/>
        <v>278</v>
      </c>
      <c r="F40" s="103">
        <f t="shared" si="22"/>
        <v>221</v>
      </c>
      <c r="G40" s="103">
        <f t="shared" si="22"/>
        <v>232</v>
      </c>
      <c r="H40" s="103">
        <f t="shared" si="22"/>
        <v>234</v>
      </c>
      <c r="I40" s="103">
        <f t="shared" si="22"/>
        <v>292</v>
      </c>
      <c r="J40" s="103">
        <f t="shared" si="22"/>
        <v>245</v>
      </c>
      <c r="K40" s="103">
        <f t="shared" si="22"/>
        <v>247</v>
      </c>
      <c r="L40" s="103">
        <f t="shared" si="22"/>
        <v>264</v>
      </c>
      <c r="M40" s="103">
        <f t="shared" si="22"/>
        <v>281</v>
      </c>
      <c r="N40" s="111">
        <f t="shared" si="17"/>
        <v>2969</v>
      </c>
    </row>
    <row r="41" spans="1:14" s="39" customFormat="1" ht="12.75" hidden="1" x14ac:dyDescent="0.2">
      <c r="A41" s="126" t="s">
        <v>19</v>
      </c>
      <c r="B41" s="140">
        <f t="shared" ref="B41:I41" si="23">SUM(B36)</f>
        <v>85</v>
      </c>
      <c r="C41" s="103">
        <f t="shared" si="23"/>
        <v>60</v>
      </c>
      <c r="D41" s="140">
        <f t="shared" si="23"/>
        <v>71</v>
      </c>
      <c r="E41" s="103">
        <f t="shared" si="23"/>
        <v>81</v>
      </c>
      <c r="F41" s="103">
        <f t="shared" si="23"/>
        <v>61</v>
      </c>
      <c r="G41" s="103">
        <f t="shared" si="23"/>
        <v>53</v>
      </c>
      <c r="H41" s="103">
        <f t="shared" si="23"/>
        <v>67</v>
      </c>
      <c r="I41" s="103">
        <f t="shared" si="23"/>
        <v>83</v>
      </c>
      <c r="J41" s="103">
        <f>SUM(J36)</f>
        <v>61</v>
      </c>
      <c r="K41" s="103">
        <f>SUM(K36)</f>
        <v>78</v>
      </c>
      <c r="L41" s="103">
        <f>SUM(L36)</f>
        <v>75</v>
      </c>
      <c r="M41" s="103">
        <f>SUM(M36)</f>
        <v>77</v>
      </c>
      <c r="N41" s="111">
        <f t="shared" si="17"/>
        <v>852</v>
      </c>
    </row>
    <row r="42" spans="1:14" s="39" customFormat="1" ht="13.5" hidden="1" thickBot="1" x14ac:dyDescent="0.25">
      <c r="A42" s="127" t="s">
        <v>20</v>
      </c>
      <c r="B42" s="141">
        <f t="shared" ref="B42:I42" si="24">SUM(B40)</f>
        <v>230</v>
      </c>
      <c r="C42" s="104">
        <f t="shared" si="24"/>
        <v>208</v>
      </c>
      <c r="D42" s="141">
        <f t="shared" si="24"/>
        <v>237</v>
      </c>
      <c r="E42" s="104">
        <f t="shared" si="24"/>
        <v>278</v>
      </c>
      <c r="F42" s="104">
        <f t="shared" si="24"/>
        <v>221</v>
      </c>
      <c r="G42" s="104">
        <f t="shared" si="24"/>
        <v>232</v>
      </c>
      <c r="H42" s="104">
        <f t="shared" si="24"/>
        <v>234</v>
      </c>
      <c r="I42" s="104">
        <f t="shared" si="24"/>
        <v>292</v>
      </c>
      <c r="J42" s="104">
        <f>SUM(J40)</f>
        <v>245</v>
      </c>
      <c r="K42" s="104">
        <f>SUM(K40)</f>
        <v>247</v>
      </c>
      <c r="L42" s="104">
        <f>SUM(L40)</f>
        <v>264</v>
      </c>
      <c r="M42" s="104">
        <f>SUM(M40)</f>
        <v>281</v>
      </c>
      <c r="N42" s="111">
        <f t="shared" si="17"/>
        <v>2969</v>
      </c>
    </row>
    <row r="43" spans="1:14" s="4" customFormat="1" ht="13.5" thickBot="1" x14ac:dyDescent="0.25">
      <c r="A43" s="133"/>
      <c r="B43" s="144"/>
      <c r="C43" s="115"/>
      <c r="D43" s="144"/>
      <c r="E43" s="115"/>
      <c r="F43" s="115"/>
      <c r="G43" s="115"/>
      <c r="H43" s="115"/>
      <c r="I43" s="115"/>
      <c r="J43" s="115"/>
      <c r="K43" s="115"/>
      <c r="L43" s="115"/>
      <c r="M43" s="115"/>
      <c r="N43" s="26"/>
    </row>
    <row r="44" spans="1:14" s="6" customFormat="1" ht="13.5" thickBot="1" x14ac:dyDescent="0.25">
      <c r="A44" s="12" t="s">
        <v>43</v>
      </c>
      <c r="B44" s="50" t="s">
        <v>1</v>
      </c>
      <c r="C44" s="14" t="s">
        <v>2</v>
      </c>
      <c r="D44" s="50" t="s">
        <v>3</v>
      </c>
      <c r="E44" s="14" t="s">
        <v>4</v>
      </c>
      <c r="F44" s="14" t="s">
        <v>5</v>
      </c>
      <c r="G44" s="14" t="s">
        <v>6</v>
      </c>
      <c r="H44" s="14" t="s">
        <v>7</v>
      </c>
      <c r="I44" s="14" t="s">
        <v>8</v>
      </c>
      <c r="J44" s="10" t="s">
        <v>23</v>
      </c>
      <c r="K44" s="10" t="s">
        <v>24</v>
      </c>
      <c r="L44" s="10" t="s">
        <v>25</v>
      </c>
      <c r="M44" s="10" t="s">
        <v>26</v>
      </c>
      <c r="N44" s="14" t="s">
        <v>9</v>
      </c>
    </row>
    <row r="45" spans="1:14" s="4" customFormat="1" ht="12.75" x14ac:dyDescent="0.2">
      <c r="A45" s="128" t="s">
        <v>44</v>
      </c>
      <c r="B45" s="137">
        <v>268</v>
      </c>
      <c r="C45" s="100">
        <v>231</v>
      </c>
      <c r="D45" s="137">
        <v>261</v>
      </c>
      <c r="E45" s="100">
        <v>301</v>
      </c>
      <c r="F45" s="100">
        <v>224</v>
      </c>
      <c r="G45" s="100">
        <v>240</v>
      </c>
      <c r="H45" s="100">
        <v>249</v>
      </c>
      <c r="I45" s="100">
        <v>319</v>
      </c>
      <c r="J45" s="100">
        <v>268</v>
      </c>
      <c r="K45" s="100">
        <v>277</v>
      </c>
      <c r="L45" s="100">
        <v>280</v>
      </c>
      <c r="M45" s="100">
        <v>309</v>
      </c>
      <c r="N45" s="151">
        <f t="shared" ref="N45:N53" si="25">SUM(B45:M45)</f>
        <v>3227</v>
      </c>
    </row>
    <row r="46" spans="1:14" s="4" customFormat="1" ht="12.75" x14ac:dyDescent="0.2">
      <c r="A46" s="129" t="s">
        <v>13</v>
      </c>
      <c r="B46" s="137">
        <v>1</v>
      </c>
      <c r="C46" s="100">
        <v>2</v>
      </c>
      <c r="D46" s="137">
        <v>2</v>
      </c>
      <c r="E46" s="100">
        <v>5</v>
      </c>
      <c r="F46" s="100">
        <v>2</v>
      </c>
      <c r="G46" s="100">
        <v>1</v>
      </c>
      <c r="H46" s="100">
        <v>3</v>
      </c>
      <c r="I46" s="100">
        <v>2</v>
      </c>
      <c r="J46" s="100">
        <v>1</v>
      </c>
      <c r="K46" s="100">
        <v>2</v>
      </c>
      <c r="L46" s="100">
        <v>2</v>
      </c>
      <c r="M46" s="100">
        <v>4</v>
      </c>
      <c r="N46" s="110">
        <f t="shared" si="25"/>
        <v>27</v>
      </c>
    </row>
    <row r="47" spans="1:14" s="43" customFormat="1" ht="13.5" thickBot="1" x14ac:dyDescent="0.25">
      <c r="A47" s="130" t="s">
        <v>14</v>
      </c>
      <c r="B47" s="142">
        <f t="shared" ref="B47:I47" si="26">SUM(B48-B51)</f>
        <v>46</v>
      </c>
      <c r="C47" s="135">
        <f t="shared" si="26"/>
        <v>35</v>
      </c>
      <c r="D47" s="142">
        <f t="shared" si="26"/>
        <v>45</v>
      </c>
      <c r="E47" s="135">
        <f t="shared" si="26"/>
        <v>53</v>
      </c>
      <c r="F47" s="135">
        <f t="shared" si="26"/>
        <v>56</v>
      </c>
      <c r="G47" s="135">
        <f t="shared" si="26"/>
        <v>44</v>
      </c>
      <c r="H47" s="135">
        <f t="shared" si="26"/>
        <v>49</v>
      </c>
      <c r="I47" s="135">
        <f t="shared" si="26"/>
        <v>54</v>
      </c>
      <c r="J47" s="135">
        <f>SUM(J48-J51)</f>
        <v>37</v>
      </c>
      <c r="K47" s="135">
        <f>SUM(K48-K51)</f>
        <v>46</v>
      </c>
      <c r="L47" s="135">
        <f>SUM(L48-L51)</f>
        <v>57</v>
      </c>
      <c r="M47" s="135">
        <f>SUM(M48-M51)</f>
        <v>45</v>
      </c>
      <c r="N47" s="148">
        <f t="shared" si="25"/>
        <v>567</v>
      </c>
    </row>
    <row r="48" spans="1:14" s="6" customFormat="1" ht="13.5" thickBot="1" x14ac:dyDescent="0.25">
      <c r="A48" s="131" t="s">
        <v>15</v>
      </c>
      <c r="B48" s="29">
        <f>SUM(B6)</f>
        <v>315</v>
      </c>
      <c r="C48" s="30">
        <f t="shared" ref="C48:M48" si="27">SUM(C6)</f>
        <v>268</v>
      </c>
      <c r="D48" s="29">
        <f t="shared" si="27"/>
        <v>308</v>
      </c>
      <c r="E48" s="30">
        <f t="shared" si="27"/>
        <v>359</v>
      </c>
      <c r="F48" s="30">
        <f t="shared" si="27"/>
        <v>282</v>
      </c>
      <c r="G48" s="30">
        <f t="shared" si="27"/>
        <v>285</v>
      </c>
      <c r="H48" s="30">
        <f t="shared" si="27"/>
        <v>301</v>
      </c>
      <c r="I48" s="30">
        <f t="shared" si="27"/>
        <v>375</v>
      </c>
      <c r="J48" s="30">
        <f t="shared" si="27"/>
        <v>306</v>
      </c>
      <c r="K48" s="30">
        <f t="shared" si="27"/>
        <v>325</v>
      </c>
      <c r="L48" s="30">
        <f t="shared" si="27"/>
        <v>339</v>
      </c>
      <c r="M48" s="30">
        <f t="shared" si="27"/>
        <v>358</v>
      </c>
      <c r="N48" s="46">
        <f t="shared" si="25"/>
        <v>3821</v>
      </c>
    </row>
    <row r="49" spans="1:14" s="39" customFormat="1" ht="12.75" hidden="1" x14ac:dyDescent="0.2">
      <c r="A49" s="132" t="s">
        <v>17</v>
      </c>
      <c r="B49" s="143">
        <f t="shared" ref="B49:I49" si="28">SUM(B52:B53)</f>
        <v>315</v>
      </c>
      <c r="C49" s="102">
        <f t="shared" si="28"/>
        <v>268</v>
      </c>
      <c r="D49" s="143">
        <f t="shared" si="28"/>
        <v>308</v>
      </c>
      <c r="E49" s="102">
        <f t="shared" si="28"/>
        <v>359</v>
      </c>
      <c r="F49" s="102">
        <f t="shared" si="28"/>
        <v>282</v>
      </c>
      <c r="G49" s="102">
        <f t="shared" si="28"/>
        <v>285</v>
      </c>
      <c r="H49" s="102">
        <f t="shared" si="28"/>
        <v>301</v>
      </c>
      <c r="I49" s="102">
        <f t="shared" si="28"/>
        <v>375</v>
      </c>
      <c r="J49" s="102">
        <f>SUM(J52:J53)</f>
        <v>306</v>
      </c>
      <c r="K49" s="102">
        <f>SUM(K52:K53)</f>
        <v>325</v>
      </c>
      <c r="L49" s="102">
        <f>SUM(L52:L53)</f>
        <v>339</v>
      </c>
      <c r="M49" s="102">
        <f>SUM(M52:M53)</f>
        <v>358</v>
      </c>
      <c r="N49" s="111">
        <f t="shared" si="25"/>
        <v>3821</v>
      </c>
    </row>
    <row r="50" spans="1:14" s="39" customFormat="1" ht="12.75" hidden="1" x14ac:dyDescent="0.2">
      <c r="A50" s="126" t="s">
        <v>21</v>
      </c>
      <c r="B50" s="140">
        <f t="shared" ref="B50:I50" si="29">SUM(B49-B48)</f>
        <v>0</v>
      </c>
      <c r="C50" s="103">
        <f t="shared" si="29"/>
        <v>0</v>
      </c>
      <c r="D50" s="140">
        <f t="shared" si="29"/>
        <v>0</v>
      </c>
      <c r="E50" s="103">
        <f t="shared" si="29"/>
        <v>0</v>
      </c>
      <c r="F50" s="103">
        <f t="shared" si="29"/>
        <v>0</v>
      </c>
      <c r="G50" s="103">
        <f t="shared" si="29"/>
        <v>0</v>
      </c>
      <c r="H50" s="103">
        <f t="shared" si="29"/>
        <v>0</v>
      </c>
      <c r="I50" s="103">
        <f t="shared" si="29"/>
        <v>0</v>
      </c>
      <c r="J50" s="103">
        <f>SUM(J49-J48)</f>
        <v>0</v>
      </c>
      <c r="K50" s="103">
        <f>SUM(K49-K48)</f>
        <v>0</v>
      </c>
      <c r="L50" s="103">
        <f>SUM(L49-L48)</f>
        <v>0</v>
      </c>
      <c r="M50" s="103">
        <f>SUM(M49-M48)</f>
        <v>0</v>
      </c>
      <c r="N50" s="111">
        <f t="shared" si="25"/>
        <v>0</v>
      </c>
    </row>
    <row r="51" spans="1:14" s="39" customFormat="1" ht="12.75" hidden="1" x14ac:dyDescent="0.2">
      <c r="A51" s="126" t="s">
        <v>18</v>
      </c>
      <c r="B51" s="140">
        <f t="shared" ref="B51:M51" si="30">SUM(B45:B46)</f>
        <v>269</v>
      </c>
      <c r="C51" s="103">
        <f t="shared" si="30"/>
        <v>233</v>
      </c>
      <c r="D51" s="140">
        <f t="shared" si="30"/>
        <v>263</v>
      </c>
      <c r="E51" s="103">
        <f t="shared" si="30"/>
        <v>306</v>
      </c>
      <c r="F51" s="103">
        <f t="shared" si="30"/>
        <v>226</v>
      </c>
      <c r="G51" s="103">
        <f t="shared" si="30"/>
        <v>241</v>
      </c>
      <c r="H51" s="103">
        <f t="shared" si="30"/>
        <v>252</v>
      </c>
      <c r="I51" s="103">
        <f t="shared" si="30"/>
        <v>321</v>
      </c>
      <c r="J51" s="103">
        <f t="shared" si="30"/>
        <v>269</v>
      </c>
      <c r="K51" s="103">
        <f t="shared" si="30"/>
        <v>279</v>
      </c>
      <c r="L51" s="103">
        <f t="shared" si="30"/>
        <v>282</v>
      </c>
      <c r="M51" s="103">
        <f t="shared" si="30"/>
        <v>313</v>
      </c>
      <c r="N51" s="111">
        <f t="shared" si="25"/>
        <v>3254</v>
      </c>
    </row>
    <row r="52" spans="1:14" s="39" customFormat="1" ht="12.75" hidden="1" x14ac:dyDescent="0.2">
      <c r="A52" s="126" t="s">
        <v>19</v>
      </c>
      <c r="B52" s="140">
        <f t="shared" ref="B52:I52" si="31">SUM(B47)</f>
        <v>46</v>
      </c>
      <c r="C52" s="103">
        <f t="shared" si="31"/>
        <v>35</v>
      </c>
      <c r="D52" s="140">
        <f t="shared" si="31"/>
        <v>45</v>
      </c>
      <c r="E52" s="103">
        <f t="shared" si="31"/>
        <v>53</v>
      </c>
      <c r="F52" s="103">
        <f t="shared" si="31"/>
        <v>56</v>
      </c>
      <c r="G52" s="103">
        <f t="shared" si="31"/>
        <v>44</v>
      </c>
      <c r="H52" s="103">
        <f t="shared" si="31"/>
        <v>49</v>
      </c>
      <c r="I52" s="103">
        <f t="shared" si="31"/>
        <v>54</v>
      </c>
      <c r="J52" s="103">
        <f>SUM(J47)</f>
        <v>37</v>
      </c>
      <c r="K52" s="103">
        <f>SUM(K47)</f>
        <v>46</v>
      </c>
      <c r="L52" s="103">
        <f>SUM(L47)</f>
        <v>57</v>
      </c>
      <c r="M52" s="103">
        <f>SUM(M47)</f>
        <v>45</v>
      </c>
      <c r="N52" s="111">
        <f t="shared" si="25"/>
        <v>567</v>
      </c>
    </row>
    <row r="53" spans="1:14" s="39" customFormat="1" ht="13.5" hidden="1" thickBot="1" x14ac:dyDescent="0.25">
      <c r="A53" s="127" t="s">
        <v>20</v>
      </c>
      <c r="B53" s="141">
        <f t="shared" ref="B53:I53" si="32">SUM(B51)</f>
        <v>269</v>
      </c>
      <c r="C53" s="104">
        <f t="shared" si="32"/>
        <v>233</v>
      </c>
      <c r="D53" s="141">
        <f t="shared" si="32"/>
        <v>263</v>
      </c>
      <c r="E53" s="104">
        <f t="shared" si="32"/>
        <v>306</v>
      </c>
      <c r="F53" s="104">
        <f t="shared" si="32"/>
        <v>226</v>
      </c>
      <c r="G53" s="104">
        <f t="shared" si="32"/>
        <v>241</v>
      </c>
      <c r="H53" s="104">
        <f t="shared" si="32"/>
        <v>252</v>
      </c>
      <c r="I53" s="104">
        <f t="shared" si="32"/>
        <v>321</v>
      </c>
      <c r="J53" s="104">
        <f>SUM(J51)</f>
        <v>269</v>
      </c>
      <c r="K53" s="104">
        <f>SUM(K51)</f>
        <v>279</v>
      </c>
      <c r="L53" s="104">
        <f>SUM(L51)</f>
        <v>282</v>
      </c>
      <c r="M53" s="104">
        <f>SUM(M51)</f>
        <v>313</v>
      </c>
      <c r="N53" s="111">
        <f t="shared" si="25"/>
        <v>3254</v>
      </c>
    </row>
    <row r="54" spans="1:14" s="4" customFormat="1" ht="13.5" thickBot="1" x14ac:dyDescent="0.25">
      <c r="A54" s="133"/>
      <c r="B54" s="144"/>
      <c r="C54" s="115"/>
      <c r="D54" s="144"/>
      <c r="E54" s="115"/>
      <c r="F54" s="115"/>
      <c r="G54" s="115"/>
      <c r="H54" s="115"/>
      <c r="I54" s="115"/>
      <c r="J54" s="115"/>
      <c r="K54" s="115"/>
      <c r="L54" s="115"/>
      <c r="M54" s="115"/>
      <c r="N54" s="26"/>
    </row>
    <row r="55" spans="1:14" s="6" customFormat="1" ht="13.5" thickBot="1" x14ac:dyDescent="0.25">
      <c r="A55" s="12" t="s">
        <v>45</v>
      </c>
      <c r="B55" s="50" t="s">
        <v>1</v>
      </c>
      <c r="C55" s="14" t="s">
        <v>2</v>
      </c>
      <c r="D55" s="50" t="s">
        <v>3</v>
      </c>
      <c r="E55" s="14" t="s">
        <v>4</v>
      </c>
      <c r="F55" s="14" t="s">
        <v>5</v>
      </c>
      <c r="G55" s="14" t="s">
        <v>6</v>
      </c>
      <c r="H55" s="14" t="s">
        <v>7</v>
      </c>
      <c r="I55" s="14" t="s">
        <v>8</v>
      </c>
      <c r="J55" s="10" t="s">
        <v>23</v>
      </c>
      <c r="K55" s="10" t="s">
        <v>24</v>
      </c>
      <c r="L55" s="10" t="s">
        <v>25</v>
      </c>
      <c r="M55" s="10" t="s">
        <v>26</v>
      </c>
      <c r="N55" s="14" t="s">
        <v>9</v>
      </c>
    </row>
    <row r="56" spans="1:14" s="4" customFormat="1" ht="12.75" x14ac:dyDescent="0.2">
      <c r="A56" s="128" t="s">
        <v>46</v>
      </c>
      <c r="B56" s="137">
        <v>228</v>
      </c>
      <c r="C56" s="100">
        <v>185</v>
      </c>
      <c r="D56" s="137">
        <v>208</v>
      </c>
      <c r="E56" s="100">
        <v>257</v>
      </c>
      <c r="F56" s="100">
        <v>196</v>
      </c>
      <c r="G56" s="100">
        <v>191</v>
      </c>
      <c r="H56" s="100">
        <v>218</v>
      </c>
      <c r="I56" s="100">
        <v>247</v>
      </c>
      <c r="J56" s="100">
        <v>216</v>
      </c>
      <c r="K56" s="100">
        <v>219</v>
      </c>
      <c r="L56" s="100">
        <v>251</v>
      </c>
      <c r="M56" s="100">
        <v>253</v>
      </c>
      <c r="N56" s="151">
        <f t="shared" ref="N56:N65" si="33">SUM(B56:M56)</f>
        <v>2669</v>
      </c>
    </row>
    <row r="57" spans="1:14" s="4" customFormat="1" ht="12.75" x14ac:dyDescent="0.2">
      <c r="A57" s="128" t="s">
        <v>63</v>
      </c>
      <c r="B57" s="137">
        <v>66</v>
      </c>
      <c r="C57" s="100">
        <v>67</v>
      </c>
      <c r="D57" s="137">
        <v>77</v>
      </c>
      <c r="E57" s="100">
        <v>77</v>
      </c>
      <c r="F57" s="100">
        <v>62</v>
      </c>
      <c r="G57" s="100">
        <v>75</v>
      </c>
      <c r="H57" s="100">
        <v>59</v>
      </c>
      <c r="I57" s="100">
        <v>104</v>
      </c>
      <c r="J57" s="100">
        <v>70</v>
      </c>
      <c r="K57" s="100">
        <v>81</v>
      </c>
      <c r="L57" s="100">
        <v>68</v>
      </c>
      <c r="M57" s="100">
        <v>80</v>
      </c>
      <c r="N57" s="147">
        <f t="shared" ref="N57" si="34">SUM(B57:M57)</f>
        <v>886</v>
      </c>
    </row>
    <row r="58" spans="1:14" s="4" customFormat="1" ht="12.75" x14ac:dyDescent="0.2">
      <c r="A58" s="129" t="s">
        <v>13</v>
      </c>
      <c r="B58" s="137">
        <v>0</v>
      </c>
      <c r="C58" s="100">
        <v>0</v>
      </c>
      <c r="D58" s="137">
        <v>0</v>
      </c>
      <c r="E58" s="100">
        <v>0</v>
      </c>
      <c r="F58" s="100">
        <v>2</v>
      </c>
      <c r="G58" s="100">
        <v>0</v>
      </c>
      <c r="H58" s="100">
        <v>0</v>
      </c>
      <c r="I58" s="100">
        <v>0</v>
      </c>
      <c r="J58" s="100">
        <v>0</v>
      </c>
      <c r="K58" s="100">
        <v>1</v>
      </c>
      <c r="L58" s="100">
        <v>2</v>
      </c>
      <c r="M58" s="100">
        <v>0</v>
      </c>
      <c r="N58" s="110">
        <f t="shared" si="33"/>
        <v>5</v>
      </c>
    </row>
    <row r="59" spans="1:14" s="43" customFormat="1" ht="13.5" thickBot="1" x14ac:dyDescent="0.25">
      <c r="A59" s="130" t="s">
        <v>14</v>
      </c>
      <c r="B59" s="142">
        <f t="shared" ref="B59:I59" si="35">SUM(B60-B63)</f>
        <v>21</v>
      </c>
      <c r="C59" s="135">
        <f t="shared" si="35"/>
        <v>16</v>
      </c>
      <c r="D59" s="142">
        <f t="shared" si="35"/>
        <v>23</v>
      </c>
      <c r="E59" s="135">
        <f t="shared" si="35"/>
        <v>25</v>
      </c>
      <c r="F59" s="135">
        <f t="shared" si="35"/>
        <v>22</v>
      </c>
      <c r="G59" s="135">
        <f t="shared" si="35"/>
        <v>19</v>
      </c>
      <c r="H59" s="135">
        <f t="shared" si="35"/>
        <v>24</v>
      </c>
      <c r="I59" s="135">
        <f t="shared" si="35"/>
        <v>24</v>
      </c>
      <c r="J59" s="135">
        <f>SUM(J60-J63)</f>
        <v>20</v>
      </c>
      <c r="K59" s="135">
        <f>SUM(K60-K63)</f>
        <v>24</v>
      </c>
      <c r="L59" s="135">
        <f>SUM(L60-L63)</f>
        <v>18</v>
      </c>
      <c r="M59" s="135">
        <f>SUM(M60-M63)</f>
        <v>25</v>
      </c>
      <c r="N59" s="148">
        <f t="shared" si="33"/>
        <v>261</v>
      </c>
    </row>
    <row r="60" spans="1:14" s="6" customFormat="1" ht="13.5" thickBot="1" x14ac:dyDescent="0.25">
      <c r="A60" s="131" t="s">
        <v>15</v>
      </c>
      <c r="B60" s="29">
        <f>SUM(B6)</f>
        <v>315</v>
      </c>
      <c r="C60" s="30">
        <f t="shared" ref="C60:M60" si="36">SUM(C6)</f>
        <v>268</v>
      </c>
      <c r="D60" s="29">
        <f t="shared" si="36"/>
        <v>308</v>
      </c>
      <c r="E60" s="30">
        <f t="shared" si="36"/>
        <v>359</v>
      </c>
      <c r="F60" s="30">
        <f t="shared" si="36"/>
        <v>282</v>
      </c>
      <c r="G60" s="30">
        <f t="shared" si="36"/>
        <v>285</v>
      </c>
      <c r="H60" s="30">
        <f t="shared" si="36"/>
        <v>301</v>
      </c>
      <c r="I60" s="30">
        <f t="shared" si="36"/>
        <v>375</v>
      </c>
      <c r="J60" s="30">
        <f t="shared" si="36"/>
        <v>306</v>
      </c>
      <c r="K60" s="30">
        <f t="shared" si="36"/>
        <v>325</v>
      </c>
      <c r="L60" s="30">
        <f t="shared" si="36"/>
        <v>339</v>
      </c>
      <c r="M60" s="30">
        <f t="shared" si="36"/>
        <v>358</v>
      </c>
      <c r="N60" s="46">
        <f t="shared" si="33"/>
        <v>3821</v>
      </c>
    </row>
    <row r="61" spans="1:14" s="39" customFormat="1" ht="12.75" hidden="1" x14ac:dyDescent="0.2">
      <c r="A61" s="132" t="s">
        <v>17</v>
      </c>
      <c r="B61" s="143">
        <f t="shared" ref="B61:I61" si="37">SUM(B64:B65)</f>
        <v>315</v>
      </c>
      <c r="C61" s="102">
        <f t="shared" si="37"/>
        <v>268</v>
      </c>
      <c r="D61" s="143">
        <f t="shared" si="37"/>
        <v>308</v>
      </c>
      <c r="E61" s="102">
        <f t="shared" si="37"/>
        <v>359</v>
      </c>
      <c r="F61" s="102">
        <f t="shared" si="37"/>
        <v>282</v>
      </c>
      <c r="G61" s="102">
        <f t="shared" si="37"/>
        <v>285</v>
      </c>
      <c r="H61" s="102">
        <f t="shared" si="37"/>
        <v>301</v>
      </c>
      <c r="I61" s="102">
        <f t="shared" si="37"/>
        <v>375</v>
      </c>
      <c r="J61" s="102">
        <f>SUM(J64:J65)</f>
        <v>306</v>
      </c>
      <c r="K61" s="102">
        <f>SUM(K64:K65)</f>
        <v>325</v>
      </c>
      <c r="L61" s="102">
        <f>SUM(L64:L65)</f>
        <v>339</v>
      </c>
      <c r="M61" s="102">
        <f>SUM(M64:M65)</f>
        <v>358</v>
      </c>
      <c r="N61" s="111">
        <f t="shared" si="33"/>
        <v>3821</v>
      </c>
    </row>
    <row r="62" spans="1:14" s="39" customFormat="1" ht="12.75" hidden="1" x14ac:dyDescent="0.2">
      <c r="A62" s="126" t="s">
        <v>21</v>
      </c>
      <c r="B62" s="140">
        <f t="shared" ref="B62:I62" si="38">SUM(B61-B60)</f>
        <v>0</v>
      </c>
      <c r="C62" s="103">
        <f t="shared" si="38"/>
        <v>0</v>
      </c>
      <c r="D62" s="140">
        <f t="shared" si="38"/>
        <v>0</v>
      </c>
      <c r="E62" s="103">
        <f t="shared" si="38"/>
        <v>0</v>
      </c>
      <c r="F62" s="103">
        <f t="shared" si="38"/>
        <v>0</v>
      </c>
      <c r="G62" s="103">
        <f t="shared" si="38"/>
        <v>0</v>
      </c>
      <c r="H62" s="103">
        <f t="shared" si="38"/>
        <v>0</v>
      </c>
      <c r="I62" s="103">
        <f t="shared" si="38"/>
        <v>0</v>
      </c>
      <c r="J62" s="103">
        <f>SUM(J61-J60)</f>
        <v>0</v>
      </c>
      <c r="K62" s="103">
        <f>SUM(K61-K60)</f>
        <v>0</v>
      </c>
      <c r="L62" s="103">
        <f>SUM(L61-L60)</f>
        <v>0</v>
      </c>
      <c r="M62" s="103">
        <f>SUM(M61-M60)</f>
        <v>0</v>
      </c>
      <c r="N62" s="111">
        <f t="shared" si="33"/>
        <v>0</v>
      </c>
    </row>
    <row r="63" spans="1:14" s="39" customFormat="1" ht="12.75" hidden="1" x14ac:dyDescent="0.2">
      <c r="A63" s="126" t="s">
        <v>18</v>
      </c>
      <c r="B63" s="140">
        <f t="shared" ref="B63:M63" si="39">SUM(B56:B58)</f>
        <v>294</v>
      </c>
      <c r="C63" s="103">
        <f t="shared" si="39"/>
        <v>252</v>
      </c>
      <c r="D63" s="140">
        <f t="shared" si="39"/>
        <v>285</v>
      </c>
      <c r="E63" s="103">
        <f t="shared" si="39"/>
        <v>334</v>
      </c>
      <c r="F63" s="103">
        <f t="shared" si="39"/>
        <v>260</v>
      </c>
      <c r="G63" s="103">
        <f t="shared" si="39"/>
        <v>266</v>
      </c>
      <c r="H63" s="103">
        <f t="shared" si="39"/>
        <v>277</v>
      </c>
      <c r="I63" s="103">
        <f t="shared" si="39"/>
        <v>351</v>
      </c>
      <c r="J63" s="103">
        <f t="shared" si="39"/>
        <v>286</v>
      </c>
      <c r="K63" s="103">
        <f t="shared" si="39"/>
        <v>301</v>
      </c>
      <c r="L63" s="103">
        <f t="shared" si="39"/>
        <v>321</v>
      </c>
      <c r="M63" s="103">
        <f t="shared" si="39"/>
        <v>333</v>
      </c>
      <c r="N63" s="111">
        <f t="shared" si="33"/>
        <v>3560</v>
      </c>
    </row>
    <row r="64" spans="1:14" s="39" customFormat="1" ht="12.75" hidden="1" x14ac:dyDescent="0.2">
      <c r="A64" s="126" t="s">
        <v>19</v>
      </c>
      <c r="B64" s="140">
        <f t="shared" ref="B64:I64" si="40">SUM(B59)</f>
        <v>21</v>
      </c>
      <c r="C64" s="103">
        <f t="shared" si="40"/>
        <v>16</v>
      </c>
      <c r="D64" s="140">
        <f t="shared" si="40"/>
        <v>23</v>
      </c>
      <c r="E64" s="103">
        <f t="shared" si="40"/>
        <v>25</v>
      </c>
      <c r="F64" s="103">
        <f t="shared" si="40"/>
        <v>22</v>
      </c>
      <c r="G64" s="103">
        <f t="shared" si="40"/>
        <v>19</v>
      </c>
      <c r="H64" s="103">
        <f t="shared" si="40"/>
        <v>24</v>
      </c>
      <c r="I64" s="103">
        <f t="shared" si="40"/>
        <v>24</v>
      </c>
      <c r="J64" s="103">
        <f>SUM(J59)</f>
        <v>20</v>
      </c>
      <c r="K64" s="103">
        <f>SUM(K59)</f>
        <v>24</v>
      </c>
      <c r="L64" s="103">
        <f>SUM(L59)</f>
        <v>18</v>
      </c>
      <c r="M64" s="103">
        <f>SUM(M59)</f>
        <v>25</v>
      </c>
      <c r="N64" s="111">
        <f t="shared" si="33"/>
        <v>261</v>
      </c>
    </row>
    <row r="65" spans="1:14" s="39" customFormat="1" ht="13.5" hidden="1" thickBot="1" x14ac:dyDescent="0.25">
      <c r="A65" s="127" t="s">
        <v>20</v>
      </c>
      <c r="B65" s="141">
        <f t="shared" ref="B65:I65" si="41">SUM(B63)</f>
        <v>294</v>
      </c>
      <c r="C65" s="104">
        <f t="shared" si="41"/>
        <v>252</v>
      </c>
      <c r="D65" s="141">
        <f t="shared" si="41"/>
        <v>285</v>
      </c>
      <c r="E65" s="104">
        <f t="shared" si="41"/>
        <v>334</v>
      </c>
      <c r="F65" s="104">
        <f t="shared" si="41"/>
        <v>260</v>
      </c>
      <c r="G65" s="104">
        <f t="shared" si="41"/>
        <v>266</v>
      </c>
      <c r="H65" s="104">
        <f t="shared" si="41"/>
        <v>277</v>
      </c>
      <c r="I65" s="104">
        <f t="shared" si="41"/>
        <v>351</v>
      </c>
      <c r="J65" s="104">
        <f>SUM(J63)</f>
        <v>286</v>
      </c>
      <c r="K65" s="104">
        <f>SUM(K63)</f>
        <v>301</v>
      </c>
      <c r="L65" s="104">
        <f>SUM(L63)</f>
        <v>321</v>
      </c>
      <c r="M65" s="104">
        <f>SUM(M63)</f>
        <v>333</v>
      </c>
      <c r="N65" s="111">
        <f t="shared" si="33"/>
        <v>3560</v>
      </c>
    </row>
    <row r="66" spans="1:14" s="4" customFormat="1" ht="13.5" thickBot="1" x14ac:dyDescent="0.25">
      <c r="A66" s="133"/>
      <c r="B66" s="144"/>
      <c r="C66" s="115"/>
      <c r="D66" s="144"/>
      <c r="E66" s="115"/>
      <c r="F66" s="115"/>
      <c r="G66" s="115"/>
      <c r="H66" s="115"/>
      <c r="I66" s="115"/>
      <c r="J66" s="115"/>
      <c r="K66" s="115"/>
      <c r="L66" s="115"/>
      <c r="M66" s="115"/>
      <c r="N66" s="26"/>
    </row>
    <row r="67" spans="1:14" s="6" customFormat="1" ht="13.5" thickBot="1" x14ac:dyDescent="0.25">
      <c r="A67" s="12" t="s">
        <v>47</v>
      </c>
      <c r="B67" s="50" t="s">
        <v>1</v>
      </c>
      <c r="C67" s="14" t="s">
        <v>2</v>
      </c>
      <c r="D67" s="50" t="s">
        <v>3</v>
      </c>
      <c r="E67" s="14" t="s">
        <v>4</v>
      </c>
      <c r="F67" s="14" t="s">
        <v>5</v>
      </c>
      <c r="G67" s="14" t="s">
        <v>6</v>
      </c>
      <c r="H67" s="14" t="s">
        <v>7</v>
      </c>
      <c r="I67" s="14" t="s">
        <v>8</v>
      </c>
      <c r="J67" s="10" t="s">
        <v>23</v>
      </c>
      <c r="K67" s="10" t="s">
        <v>24</v>
      </c>
      <c r="L67" s="10" t="s">
        <v>25</v>
      </c>
      <c r="M67" s="10" t="s">
        <v>26</v>
      </c>
      <c r="N67" s="14" t="s">
        <v>9</v>
      </c>
    </row>
    <row r="68" spans="1:14" s="4" customFormat="1" ht="12.75" x14ac:dyDescent="0.2">
      <c r="A68" s="128" t="s">
        <v>48</v>
      </c>
      <c r="B68" s="137">
        <v>230</v>
      </c>
      <c r="C68" s="100">
        <v>219</v>
      </c>
      <c r="D68" s="137">
        <v>244</v>
      </c>
      <c r="E68" s="100">
        <v>272</v>
      </c>
      <c r="F68" s="100">
        <v>216</v>
      </c>
      <c r="G68" s="100">
        <v>217</v>
      </c>
      <c r="H68" s="100">
        <v>239</v>
      </c>
      <c r="I68" s="100">
        <v>293</v>
      </c>
      <c r="J68" s="100">
        <v>230</v>
      </c>
      <c r="K68" s="100">
        <v>259</v>
      </c>
      <c r="L68" s="100">
        <v>258</v>
      </c>
      <c r="M68" s="100">
        <v>279</v>
      </c>
      <c r="N68" s="151">
        <f>SUM(B68:M68)</f>
        <v>2956</v>
      </c>
    </row>
    <row r="69" spans="1:14" s="4" customFormat="1" ht="12.75" x14ac:dyDescent="0.2">
      <c r="A69" s="129" t="s">
        <v>13</v>
      </c>
      <c r="B69" s="137">
        <v>1</v>
      </c>
      <c r="C69" s="100">
        <v>0</v>
      </c>
      <c r="D69" s="137">
        <v>0</v>
      </c>
      <c r="E69" s="100">
        <v>1</v>
      </c>
      <c r="F69" s="100">
        <v>3</v>
      </c>
      <c r="G69" s="100">
        <v>1</v>
      </c>
      <c r="H69" s="100">
        <v>1</v>
      </c>
      <c r="I69" s="100">
        <v>6</v>
      </c>
      <c r="J69" s="100">
        <v>1</v>
      </c>
      <c r="K69" s="100">
        <v>2</v>
      </c>
      <c r="L69" s="100">
        <v>77</v>
      </c>
      <c r="M69" s="100">
        <v>3</v>
      </c>
      <c r="N69" s="110">
        <f t="shared" ref="N69:N76" si="42">SUM(B69:M69)</f>
        <v>96</v>
      </c>
    </row>
    <row r="70" spans="1:14" s="43" customFormat="1" ht="13.5" thickBot="1" x14ac:dyDescent="0.25">
      <c r="A70" s="130" t="s">
        <v>14</v>
      </c>
      <c r="B70" s="142">
        <v>84</v>
      </c>
      <c r="C70" s="135">
        <v>49</v>
      </c>
      <c r="D70" s="142">
        <v>64</v>
      </c>
      <c r="E70" s="135">
        <v>86</v>
      </c>
      <c r="F70" s="135">
        <v>63</v>
      </c>
      <c r="G70" s="135">
        <v>67</v>
      </c>
      <c r="H70" s="135">
        <v>61</v>
      </c>
      <c r="I70" s="135">
        <v>76</v>
      </c>
      <c r="J70" s="135">
        <v>75</v>
      </c>
      <c r="K70" s="135">
        <v>64</v>
      </c>
      <c r="L70" s="135">
        <v>4</v>
      </c>
      <c r="M70" s="135">
        <v>76</v>
      </c>
      <c r="N70" s="148">
        <f t="shared" si="42"/>
        <v>769</v>
      </c>
    </row>
    <row r="71" spans="1:14" s="6" customFormat="1" ht="13.5" thickBot="1" x14ac:dyDescent="0.25">
      <c r="A71" s="131" t="s">
        <v>15</v>
      </c>
      <c r="B71" s="29">
        <v>315</v>
      </c>
      <c r="C71" s="30">
        <v>268</v>
      </c>
      <c r="D71" s="29">
        <v>308</v>
      </c>
      <c r="E71" s="30">
        <v>359</v>
      </c>
      <c r="F71" s="30">
        <v>282</v>
      </c>
      <c r="G71" s="30">
        <v>285</v>
      </c>
      <c r="H71" s="30">
        <v>301</v>
      </c>
      <c r="I71" s="30">
        <v>375</v>
      </c>
      <c r="J71" s="30">
        <v>306</v>
      </c>
      <c r="K71" s="30">
        <v>325</v>
      </c>
      <c r="L71" s="30">
        <v>339</v>
      </c>
      <c r="M71" s="30">
        <v>358</v>
      </c>
      <c r="N71" s="46">
        <f t="shared" si="42"/>
        <v>3821</v>
      </c>
    </row>
    <row r="72" spans="1:14" s="39" customFormat="1" ht="12.75" hidden="1" x14ac:dyDescent="0.2">
      <c r="A72" s="132" t="s">
        <v>17</v>
      </c>
      <c r="B72" s="143">
        <f t="shared" ref="B72:I72" si="43">SUM(B75:B76)</f>
        <v>315</v>
      </c>
      <c r="C72" s="102">
        <f t="shared" si="43"/>
        <v>268</v>
      </c>
      <c r="D72" s="143">
        <f t="shared" si="43"/>
        <v>308</v>
      </c>
      <c r="E72" s="102">
        <f t="shared" si="43"/>
        <v>359</v>
      </c>
      <c r="F72" s="102">
        <f t="shared" si="43"/>
        <v>282</v>
      </c>
      <c r="G72" s="102">
        <f t="shared" si="43"/>
        <v>285</v>
      </c>
      <c r="H72" s="102">
        <f t="shared" si="43"/>
        <v>301</v>
      </c>
      <c r="I72" s="102">
        <f t="shared" si="43"/>
        <v>375</v>
      </c>
      <c r="J72" s="102">
        <f>SUM(J75:J76)</f>
        <v>306</v>
      </c>
      <c r="K72" s="102">
        <f>SUM(K75:K76)</f>
        <v>325</v>
      </c>
      <c r="L72" s="102">
        <f>SUM(L75:L76)</f>
        <v>339</v>
      </c>
      <c r="M72" s="102">
        <f>SUM(M75:M76)</f>
        <v>358</v>
      </c>
      <c r="N72" s="111">
        <f t="shared" si="42"/>
        <v>3821</v>
      </c>
    </row>
    <row r="73" spans="1:14" s="39" customFormat="1" ht="12.75" hidden="1" x14ac:dyDescent="0.2">
      <c r="A73" s="126" t="s">
        <v>21</v>
      </c>
      <c r="B73" s="140">
        <f t="shared" ref="B73:I73" si="44">SUM(B72-B71)</f>
        <v>0</v>
      </c>
      <c r="C73" s="103">
        <f t="shared" si="44"/>
        <v>0</v>
      </c>
      <c r="D73" s="140">
        <f t="shared" si="44"/>
        <v>0</v>
      </c>
      <c r="E73" s="103">
        <f t="shared" si="44"/>
        <v>0</v>
      </c>
      <c r="F73" s="103">
        <f t="shared" si="44"/>
        <v>0</v>
      </c>
      <c r="G73" s="103">
        <f t="shared" si="44"/>
        <v>0</v>
      </c>
      <c r="H73" s="103">
        <f t="shared" si="44"/>
        <v>0</v>
      </c>
      <c r="I73" s="103">
        <f t="shared" si="44"/>
        <v>0</v>
      </c>
      <c r="J73" s="103">
        <f>SUM(J72-J71)</f>
        <v>0</v>
      </c>
      <c r="K73" s="103">
        <f>SUM(K72-K71)</f>
        <v>0</v>
      </c>
      <c r="L73" s="103">
        <f>SUM(L72-L71)</f>
        <v>0</v>
      </c>
      <c r="M73" s="103">
        <f>SUM(M72-M71)</f>
        <v>0</v>
      </c>
      <c r="N73" s="111">
        <f t="shared" si="42"/>
        <v>0</v>
      </c>
    </row>
    <row r="74" spans="1:14" s="39" customFormat="1" ht="12.75" hidden="1" x14ac:dyDescent="0.2">
      <c r="A74" s="126" t="s">
        <v>18</v>
      </c>
      <c r="B74" s="140">
        <f t="shared" ref="B74:M74" si="45">SUM(B68:B69)</f>
        <v>231</v>
      </c>
      <c r="C74" s="103">
        <f t="shared" si="45"/>
        <v>219</v>
      </c>
      <c r="D74" s="140">
        <f t="shared" si="45"/>
        <v>244</v>
      </c>
      <c r="E74" s="103">
        <f t="shared" si="45"/>
        <v>273</v>
      </c>
      <c r="F74" s="103">
        <f t="shared" si="45"/>
        <v>219</v>
      </c>
      <c r="G74" s="103">
        <f t="shared" si="45"/>
        <v>218</v>
      </c>
      <c r="H74" s="103">
        <f t="shared" si="45"/>
        <v>240</v>
      </c>
      <c r="I74" s="103">
        <f t="shared" si="45"/>
        <v>299</v>
      </c>
      <c r="J74" s="103">
        <f t="shared" si="45"/>
        <v>231</v>
      </c>
      <c r="K74" s="103">
        <f t="shared" si="45"/>
        <v>261</v>
      </c>
      <c r="L74" s="103">
        <f t="shared" si="45"/>
        <v>335</v>
      </c>
      <c r="M74" s="103">
        <f t="shared" si="45"/>
        <v>282</v>
      </c>
      <c r="N74" s="111">
        <f t="shared" si="42"/>
        <v>3052</v>
      </c>
    </row>
    <row r="75" spans="1:14" s="39" customFormat="1" ht="12.75" hidden="1" x14ac:dyDescent="0.2">
      <c r="A75" s="126" t="s">
        <v>19</v>
      </c>
      <c r="B75" s="140">
        <f t="shared" ref="B75:I75" si="46">SUM(B70)</f>
        <v>84</v>
      </c>
      <c r="C75" s="103">
        <f t="shared" si="46"/>
        <v>49</v>
      </c>
      <c r="D75" s="140">
        <f t="shared" si="46"/>
        <v>64</v>
      </c>
      <c r="E75" s="103">
        <f t="shared" si="46"/>
        <v>86</v>
      </c>
      <c r="F75" s="103">
        <f t="shared" si="46"/>
        <v>63</v>
      </c>
      <c r="G75" s="103">
        <f t="shared" si="46"/>
        <v>67</v>
      </c>
      <c r="H75" s="103">
        <f t="shared" si="46"/>
        <v>61</v>
      </c>
      <c r="I75" s="103">
        <f t="shared" si="46"/>
        <v>76</v>
      </c>
      <c r="J75" s="103">
        <f>SUM(J70)</f>
        <v>75</v>
      </c>
      <c r="K75" s="103">
        <f>SUM(K70)</f>
        <v>64</v>
      </c>
      <c r="L75" s="103">
        <f>SUM(L70)</f>
        <v>4</v>
      </c>
      <c r="M75" s="103">
        <f>SUM(M70)</f>
        <v>76</v>
      </c>
      <c r="N75" s="111">
        <f t="shared" si="42"/>
        <v>769</v>
      </c>
    </row>
    <row r="76" spans="1:14" s="39" customFormat="1" ht="13.5" hidden="1" thickBot="1" x14ac:dyDescent="0.25">
      <c r="A76" s="127" t="s">
        <v>20</v>
      </c>
      <c r="B76" s="141">
        <f t="shared" ref="B76:I76" si="47">SUM(B74)</f>
        <v>231</v>
      </c>
      <c r="C76" s="104">
        <f t="shared" si="47"/>
        <v>219</v>
      </c>
      <c r="D76" s="141">
        <f t="shared" si="47"/>
        <v>244</v>
      </c>
      <c r="E76" s="104">
        <f t="shared" si="47"/>
        <v>273</v>
      </c>
      <c r="F76" s="104">
        <f t="shared" si="47"/>
        <v>219</v>
      </c>
      <c r="G76" s="104">
        <f t="shared" si="47"/>
        <v>218</v>
      </c>
      <c r="H76" s="104">
        <f t="shared" si="47"/>
        <v>240</v>
      </c>
      <c r="I76" s="104">
        <f t="shared" si="47"/>
        <v>299</v>
      </c>
      <c r="J76" s="104">
        <f>SUM(J74)</f>
        <v>231</v>
      </c>
      <c r="K76" s="104">
        <f>SUM(K74)</f>
        <v>261</v>
      </c>
      <c r="L76" s="104">
        <f>SUM(L74)</f>
        <v>335</v>
      </c>
      <c r="M76" s="104">
        <f>SUM(M74)</f>
        <v>282</v>
      </c>
      <c r="N76" s="111">
        <f t="shared" si="42"/>
        <v>3052</v>
      </c>
    </row>
    <row r="77" spans="1:14" s="4" customFormat="1" ht="13.5" thickBot="1" x14ac:dyDescent="0.25">
      <c r="A77" s="133"/>
      <c r="B77" s="144"/>
      <c r="C77" s="115"/>
      <c r="D77" s="144"/>
      <c r="E77" s="115"/>
      <c r="F77" s="115"/>
      <c r="G77" s="115"/>
      <c r="H77" s="115"/>
      <c r="I77" s="115"/>
      <c r="J77" s="115"/>
      <c r="K77" s="115"/>
      <c r="L77" s="115"/>
      <c r="M77" s="115"/>
      <c r="N77" s="26"/>
    </row>
    <row r="78" spans="1:14" s="6" customFormat="1" ht="13.5" thickBot="1" x14ac:dyDescent="0.25">
      <c r="A78" s="12" t="s">
        <v>49</v>
      </c>
      <c r="B78" s="50" t="s">
        <v>1</v>
      </c>
      <c r="C78" s="14" t="s">
        <v>2</v>
      </c>
      <c r="D78" s="50" t="s">
        <v>3</v>
      </c>
      <c r="E78" s="14" t="s">
        <v>4</v>
      </c>
      <c r="F78" s="14" t="s">
        <v>5</v>
      </c>
      <c r="G78" s="14" t="s">
        <v>6</v>
      </c>
      <c r="H78" s="14" t="s">
        <v>7</v>
      </c>
      <c r="I78" s="14" t="s">
        <v>8</v>
      </c>
      <c r="J78" s="10" t="s">
        <v>23</v>
      </c>
      <c r="K78" s="10" t="s">
        <v>24</v>
      </c>
      <c r="L78" s="10" t="s">
        <v>25</v>
      </c>
      <c r="M78" s="10" t="s">
        <v>26</v>
      </c>
      <c r="N78" s="14" t="s">
        <v>9</v>
      </c>
    </row>
    <row r="79" spans="1:14" s="4" customFormat="1" ht="12.75" x14ac:dyDescent="0.2">
      <c r="A79" s="128" t="s">
        <v>50</v>
      </c>
      <c r="B79" s="137">
        <v>228</v>
      </c>
      <c r="C79" s="100">
        <v>212</v>
      </c>
      <c r="D79" s="137">
        <v>233</v>
      </c>
      <c r="E79" s="100">
        <v>266</v>
      </c>
      <c r="F79" s="100">
        <v>208</v>
      </c>
      <c r="G79" s="100">
        <v>207</v>
      </c>
      <c r="H79" s="100">
        <v>227</v>
      </c>
      <c r="I79" s="100">
        <v>290</v>
      </c>
      <c r="J79" s="100">
        <v>219</v>
      </c>
      <c r="K79" s="100">
        <v>246</v>
      </c>
      <c r="L79" s="100">
        <v>244</v>
      </c>
      <c r="M79" s="100">
        <v>282</v>
      </c>
      <c r="N79" s="151">
        <f t="shared" ref="N79:N87" si="48">SUM(B79:M79)</f>
        <v>2862</v>
      </c>
    </row>
    <row r="80" spans="1:14" s="4" customFormat="1" ht="12.75" x14ac:dyDescent="0.2">
      <c r="A80" s="129" t="s">
        <v>13</v>
      </c>
      <c r="B80" s="137">
        <v>2</v>
      </c>
      <c r="C80" s="100">
        <v>0</v>
      </c>
      <c r="D80" s="137">
        <v>1</v>
      </c>
      <c r="E80" s="100">
        <v>1</v>
      </c>
      <c r="F80" s="100">
        <v>3</v>
      </c>
      <c r="G80" s="100">
        <v>1</v>
      </c>
      <c r="H80" s="100">
        <v>0</v>
      </c>
      <c r="I80" s="100">
        <v>4</v>
      </c>
      <c r="J80" s="100">
        <v>1</v>
      </c>
      <c r="K80" s="100">
        <v>3</v>
      </c>
      <c r="L80" s="100">
        <v>4</v>
      </c>
      <c r="M80" s="100">
        <v>2</v>
      </c>
      <c r="N80" s="110">
        <f t="shared" si="48"/>
        <v>22</v>
      </c>
    </row>
    <row r="81" spans="1:14" s="43" customFormat="1" ht="13.5" thickBot="1" x14ac:dyDescent="0.25">
      <c r="A81" s="130" t="s">
        <v>14</v>
      </c>
      <c r="B81" s="142">
        <f t="shared" ref="B81:I81" si="49">SUM(B82-B85)</f>
        <v>85</v>
      </c>
      <c r="C81" s="135">
        <f t="shared" si="49"/>
        <v>56</v>
      </c>
      <c r="D81" s="142">
        <f t="shared" si="49"/>
        <v>74</v>
      </c>
      <c r="E81" s="135">
        <f t="shared" si="49"/>
        <v>92</v>
      </c>
      <c r="F81" s="135">
        <f t="shared" si="49"/>
        <v>71</v>
      </c>
      <c r="G81" s="135">
        <f t="shared" si="49"/>
        <v>77</v>
      </c>
      <c r="H81" s="135">
        <f t="shared" si="49"/>
        <v>74</v>
      </c>
      <c r="I81" s="135">
        <f t="shared" si="49"/>
        <v>81</v>
      </c>
      <c r="J81" s="135">
        <f>SUM(J82-J85)</f>
        <v>86</v>
      </c>
      <c r="K81" s="135">
        <f>SUM(K82-K85)</f>
        <v>76</v>
      </c>
      <c r="L81" s="135">
        <f>SUM(L82-L85)</f>
        <v>91</v>
      </c>
      <c r="M81" s="135">
        <f>SUM(M82-M85)</f>
        <v>74</v>
      </c>
      <c r="N81" s="148">
        <f t="shared" si="48"/>
        <v>937</v>
      </c>
    </row>
    <row r="82" spans="1:14" s="6" customFormat="1" ht="13.5" thickBot="1" x14ac:dyDescent="0.25">
      <c r="A82" s="131" t="s">
        <v>15</v>
      </c>
      <c r="B82" s="29">
        <f>SUM(B6)</f>
        <v>315</v>
      </c>
      <c r="C82" s="30">
        <f t="shared" ref="C82:M82" si="50">SUM(C6)</f>
        <v>268</v>
      </c>
      <c r="D82" s="29">
        <f t="shared" si="50"/>
        <v>308</v>
      </c>
      <c r="E82" s="30">
        <f t="shared" si="50"/>
        <v>359</v>
      </c>
      <c r="F82" s="30">
        <f t="shared" si="50"/>
        <v>282</v>
      </c>
      <c r="G82" s="30">
        <f t="shared" si="50"/>
        <v>285</v>
      </c>
      <c r="H82" s="30">
        <f t="shared" si="50"/>
        <v>301</v>
      </c>
      <c r="I82" s="30">
        <f t="shared" si="50"/>
        <v>375</v>
      </c>
      <c r="J82" s="30">
        <f t="shared" si="50"/>
        <v>306</v>
      </c>
      <c r="K82" s="30">
        <f t="shared" si="50"/>
        <v>325</v>
      </c>
      <c r="L82" s="30">
        <f t="shared" si="50"/>
        <v>339</v>
      </c>
      <c r="M82" s="30">
        <f t="shared" si="50"/>
        <v>358</v>
      </c>
      <c r="N82" s="46">
        <f t="shared" si="48"/>
        <v>3821</v>
      </c>
    </row>
    <row r="83" spans="1:14" s="39" customFormat="1" ht="12.75" hidden="1" x14ac:dyDescent="0.2">
      <c r="A83" s="132" t="s">
        <v>17</v>
      </c>
      <c r="B83" s="143">
        <f t="shared" ref="B83:I83" si="51">SUM(B86:B87)</f>
        <v>315</v>
      </c>
      <c r="C83" s="102">
        <f t="shared" si="51"/>
        <v>268</v>
      </c>
      <c r="D83" s="143">
        <f t="shared" si="51"/>
        <v>308</v>
      </c>
      <c r="E83" s="102">
        <f t="shared" si="51"/>
        <v>359</v>
      </c>
      <c r="F83" s="102">
        <f t="shared" si="51"/>
        <v>282</v>
      </c>
      <c r="G83" s="102">
        <f t="shared" si="51"/>
        <v>285</v>
      </c>
      <c r="H83" s="102">
        <f t="shared" si="51"/>
        <v>301</v>
      </c>
      <c r="I83" s="102">
        <f t="shared" si="51"/>
        <v>375</v>
      </c>
      <c r="J83" s="102">
        <f>SUM(J86:J87)</f>
        <v>306</v>
      </c>
      <c r="K83" s="102">
        <f>SUM(K86:K87)</f>
        <v>325</v>
      </c>
      <c r="L83" s="102">
        <f>SUM(L86:L87)</f>
        <v>339</v>
      </c>
      <c r="M83" s="102">
        <f>SUM(M86:M87)</f>
        <v>358</v>
      </c>
      <c r="N83" s="111">
        <f t="shared" si="48"/>
        <v>3821</v>
      </c>
    </row>
    <row r="84" spans="1:14" s="39" customFormat="1" ht="12.75" hidden="1" x14ac:dyDescent="0.2">
      <c r="A84" s="126" t="s">
        <v>21</v>
      </c>
      <c r="B84" s="140">
        <f t="shared" ref="B84:I84" si="52">SUM(B83-B82)</f>
        <v>0</v>
      </c>
      <c r="C84" s="103">
        <f t="shared" si="52"/>
        <v>0</v>
      </c>
      <c r="D84" s="140">
        <f t="shared" si="52"/>
        <v>0</v>
      </c>
      <c r="E84" s="103">
        <f t="shared" si="52"/>
        <v>0</v>
      </c>
      <c r="F84" s="103">
        <f t="shared" si="52"/>
        <v>0</v>
      </c>
      <c r="G84" s="103">
        <f t="shared" si="52"/>
        <v>0</v>
      </c>
      <c r="H84" s="103">
        <f t="shared" si="52"/>
        <v>0</v>
      </c>
      <c r="I84" s="103">
        <f t="shared" si="52"/>
        <v>0</v>
      </c>
      <c r="J84" s="103">
        <f>SUM(J83-J82)</f>
        <v>0</v>
      </c>
      <c r="K84" s="103">
        <f>SUM(K83-K82)</f>
        <v>0</v>
      </c>
      <c r="L84" s="103">
        <f>SUM(L83-L82)</f>
        <v>0</v>
      </c>
      <c r="M84" s="103">
        <f>SUM(M83-M82)</f>
        <v>0</v>
      </c>
      <c r="N84" s="111">
        <f t="shared" si="48"/>
        <v>0</v>
      </c>
    </row>
    <row r="85" spans="1:14" s="39" customFormat="1" ht="12.75" hidden="1" x14ac:dyDescent="0.2">
      <c r="A85" s="126" t="s">
        <v>18</v>
      </c>
      <c r="B85" s="140">
        <f t="shared" ref="B85:M85" si="53">SUM(B79:B80)</f>
        <v>230</v>
      </c>
      <c r="C85" s="103">
        <f t="shared" si="53"/>
        <v>212</v>
      </c>
      <c r="D85" s="140">
        <f t="shared" si="53"/>
        <v>234</v>
      </c>
      <c r="E85" s="103">
        <f t="shared" si="53"/>
        <v>267</v>
      </c>
      <c r="F85" s="103">
        <f t="shared" si="53"/>
        <v>211</v>
      </c>
      <c r="G85" s="103">
        <f t="shared" si="53"/>
        <v>208</v>
      </c>
      <c r="H85" s="103">
        <f t="shared" si="53"/>
        <v>227</v>
      </c>
      <c r="I85" s="103">
        <f t="shared" si="53"/>
        <v>294</v>
      </c>
      <c r="J85" s="103">
        <f t="shared" si="53"/>
        <v>220</v>
      </c>
      <c r="K85" s="103">
        <f t="shared" si="53"/>
        <v>249</v>
      </c>
      <c r="L85" s="103">
        <f t="shared" si="53"/>
        <v>248</v>
      </c>
      <c r="M85" s="103">
        <f t="shared" si="53"/>
        <v>284</v>
      </c>
      <c r="N85" s="111">
        <f t="shared" si="48"/>
        <v>2884</v>
      </c>
    </row>
    <row r="86" spans="1:14" s="39" customFormat="1" ht="12.75" hidden="1" x14ac:dyDescent="0.2">
      <c r="A86" s="126" t="s">
        <v>19</v>
      </c>
      <c r="B86" s="140">
        <f t="shared" ref="B86:I86" si="54">SUM(B81)</f>
        <v>85</v>
      </c>
      <c r="C86" s="103">
        <f t="shared" si="54"/>
        <v>56</v>
      </c>
      <c r="D86" s="140">
        <f t="shared" si="54"/>
        <v>74</v>
      </c>
      <c r="E86" s="103">
        <f t="shared" si="54"/>
        <v>92</v>
      </c>
      <c r="F86" s="103">
        <f t="shared" si="54"/>
        <v>71</v>
      </c>
      <c r="G86" s="103">
        <f t="shared" si="54"/>
        <v>77</v>
      </c>
      <c r="H86" s="103">
        <f t="shared" si="54"/>
        <v>74</v>
      </c>
      <c r="I86" s="103">
        <f t="shared" si="54"/>
        <v>81</v>
      </c>
      <c r="J86" s="103">
        <f>SUM(J81)</f>
        <v>86</v>
      </c>
      <c r="K86" s="103">
        <f>SUM(K81)</f>
        <v>76</v>
      </c>
      <c r="L86" s="103">
        <f>SUM(L81)</f>
        <v>91</v>
      </c>
      <c r="M86" s="103">
        <f>SUM(M81)</f>
        <v>74</v>
      </c>
      <c r="N86" s="111">
        <f t="shared" si="48"/>
        <v>937</v>
      </c>
    </row>
    <row r="87" spans="1:14" s="39" customFormat="1" ht="13.5" hidden="1" thickBot="1" x14ac:dyDescent="0.25">
      <c r="A87" s="127" t="s">
        <v>20</v>
      </c>
      <c r="B87" s="141">
        <f t="shared" ref="B87:I87" si="55">SUM(B85)</f>
        <v>230</v>
      </c>
      <c r="C87" s="104">
        <f t="shared" si="55"/>
        <v>212</v>
      </c>
      <c r="D87" s="141">
        <f t="shared" si="55"/>
        <v>234</v>
      </c>
      <c r="E87" s="104">
        <f t="shared" si="55"/>
        <v>267</v>
      </c>
      <c r="F87" s="104">
        <f t="shared" si="55"/>
        <v>211</v>
      </c>
      <c r="G87" s="104">
        <f t="shared" si="55"/>
        <v>208</v>
      </c>
      <c r="H87" s="104">
        <f t="shared" si="55"/>
        <v>227</v>
      </c>
      <c r="I87" s="104">
        <f t="shared" si="55"/>
        <v>294</v>
      </c>
      <c r="J87" s="104">
        <f>SUM(J85)</f>
        <v>220</v>
      </c>
      <c r="K87" s="104">
        <f>SUM(K85)</f>
        <v>249</v>
      </c>
      <c r="L87" s="104">
        <f>SUM(L85)</f>
        <v>248</v>
      </c>
      <c r="M87" s="104">
        <f>SUM(M85)</f>
        <v>284</v>
      </c>
      <c r="N87" s="111">
        <f t="shared" si="48"/>
        <v>2884</v>
      </c>
    </row>
    <row r="88" spans="1:14" s="4" customFormat="1" ht="13.5" thickBot="1" x14ac:dyDescent="0.25">
      <c r="A88" s="133"/>
      <c r="B88" s="144"/>
      <c r="C88" s="115"/>
      <c r="D88" s="144"/>
      <c r="E88" s="115"/>
      <c r="F88" s="115"/>
      <c r="G88" s="115"/>
      <c r="H88" s="115"/>
      <c r="I88" s="115"/>
      <c r="J88" s="115"/>
      <c r="K88" s="115"/>
      <c r="L88" s="115"/>
      <c r="M88" s="115"/>
      <c r="N88" s="26"/>
    </row>
    <row r="89" spans="1:14" s="4" customFormat="1" ht="10.7" customHeight="1" thickBot="1" x14ac:dyDescent="0.25">
      <c r="A89" s="120"/>
      <c r="B89" s="138"/>
      <c r="C89" s="101"/>
      <c r="D89" s="138"/>
      <c r="E89" s="101"/>
      <c r="F89" s="101"/>
      <c r="G89" s="101"/>
      <c r="H89" s="101"/>
      <c r="I89" s="101"/>
      <c r="J89" s="101"/>
      <c r="K89" s="101"/>
      <c r="L89" s="101"/>
      <c r="M89" s="101"/>
      <c r="N89" s="11"/>
    </row>
    <row r="90" spans="1:14" s="6" customFormat="1" ht="13.5" thickBot="1" x14ac:dyDescent="0.25">
      <c r="A90" s="89" t="s">
        <v>28</v>
      </c>
      <c r="B90" s="29" t="s">
        <v>1</v>
      </c>
      <c r="C90" s="30" t="s">
        <v>2</v>
      </c>
      <c r="D90" s="29" t="s">
        <v>3</v>
      </c>
      <c r="E90" s="30" t="s">
        <v>4</v>
      </c>
      <c r="F90" s="30" t="s">
        <v>5</v>
      </c>
      <c r="G90" s="30" t="s">
        <v>6</v>
      </c>
      <c r="H90" s="30" t="s">
        <v>7</v>
      </c>
      <c r="I90" s="30" t="s">
        <v>8</v>
      </c>
      <c r="J90" s="58" t="s">
        <v>23</v>
      </c>
      <c r="K90" s="58" t="s">
        <v>24</v>
      </c>
      <c r="L90" s="58" t="s">
        <v>25</v>
      </c>
      <c r="M90" s="58" t="s">
        <v>26</v>
      </c>
      <c r="N90" s="30" t="s">
        <v>9</v>
      </c>
    </row>
    <row r="91" spans="1:14" s="4" customFormat="1" ht="13.5" thickBot="1" x14ac:dyDescent="0.25">
      <c r="A91" s="121" t="s">
        <v>29</v>
      </c>
      <c r="B91" s="90">
        <v>168</v>
      </c>
      <c r="C91" s="83">
        <v>146</v>
      </c>
      <c r="D91" s="90">
        <v>150</v>
      </c>
      <c r="E91" s="83">
        <v>193</v>
      </c>
      <c r="F91" s="83">
        <v>126</v>
      </c>
      <c r="G91" s="83">
        <v>167</v>
      </c>
      <c r="H91" s="83">
        <v>150</v>
      </c>
      <c r="I91" s="83">
        <v>191</v>
      </c>
      <c r="J91" s="83">
        <v>135</v>
      </c>
      <c r="K91" s="83">
        <v>122</v>
      </c>
      <c r="L91" s="83">
        <v>181</v>
      </c>
      <c r="M91" s="83">
        <v>160</v>
      </c>
      <c r="N91" s="46">
        <f t="shared" ref="N91:N100" si="56">SUM(B91:M91)</f>
        <v>1889</v>
      </c>
    </row>
    <row r="92" spans="1:14" s="4" customFormat="1" ht="13.5" thickBot="1" x14ac:dyDescent="0.25">
      <c r="A92" s="121" t="s">
        <v>64</v>
      </c>
      <c r="B92" s="90">
        <v>137</v>
      </c>
      <c r="C92" s="83">
        <v>116</v>
      </c>
      <c r="D92" s="90">
        <v>152</v>
      </c>
      <c r="E92" s="83">
        <v>160</v>
      </c>
      <c r="F92" s="83">
        <v>145</v>
      </c>
      <c r="G92" s="83">
        <v>112</v>
      </c>
      <c r="H92" s="83">
        <v>146</v>
      </c>
      <c r="I92" s="83">
        <v>175</v>
      </c>
      <c r="J92" s="83">
        <v>166</v>
      </c>
      <c r="K92" s="83">
        <v>197</v>
      </c>
      <c r="L92" s="83">
        <v>145</v>
      </c>
      <c r="M92" s="83">
        <v>184</v>
      </c>
      <c r="N92" s="46">
        <f t="shared" ref="N92" si="57">SUM(B92:M92)</f>
        <v>1835</v>
      </c>
    </row>
    <row r="93" spans="1:14" s="4" customFormat="1" ht="12.75" x14ac:dyDescent="0.2">
      <c r="A93" s="152" t="s">
        <v>13</v>
      </c>
      <c r="B93" s="150">
        <v>0</v>
      </c>
      <c r="C93" s="149">
        <v>0</v>
      </c>
      <c r="D93" s="150">
        <v>0</v>
      </c>
      <c r="E93" s="149">
        <v>0</v>
      </c>
      <c r="F93" s="149">
        <v>1</v>
      </c>
      <c r="G93" s="149">
        <v>0</v>
      </c>
      <c r="H93" s="149">
        <v>2</v>
      </c>
      <c r="I93" s="149">
        <v>0</v>
      </c>
      <c r="J93" s="149">
        <v>0</v>
      </c>
      <c r="K93" s="149">
        <v>1</v>
      </c>
      <c r="L93" s="149">
        <v>0</v>
      </c>
      <c r="M93" s="149">
        <v>0</v>
      </c>
      <c r="N93" s="153">
        <f t="shared" si="56"/>
        <v>4</v>
      </c>
    </row>
    <row r="94" spans="1:14" s="43" customFormat="1" ht="13.5" thickBot="1" x14ac:dyDescent="0.25">
      <c r="A94" s="130" t="s">
        <v>14</v>
      </c>
      <c r="B94" s="142">
        <v>10</v>
      </c>
      <c r="C94" s="135">
        <v>6</v>
      </c>
      <c r="D94" s="142">
        <v>6</v>
      </c>
      <c r="E94" s="135">
        <v>6</v>
      </c>
      <c r="F94" s="135">
        <v>10</v>
      </c>
      <c r="G94" s="135">
        <v>6</v>
      </c>
      <c r="H94" s="135">
        <v>3</v>
      </c>
      <c r="I94" s="135">
        <v>9</v>
      </c>
      <c r="J94" s="135">
        <v>5</v>
      </c>
      <c r="K94" s="135">
        <v>5</v>
      </c>
      <c r="L94" s="135">
        <v>13</v>
      </c>
      <c r="M94" s="135">
        <v>14</v>
      </c>
      <c r="N94" s="148">
        <f t="shared" si="56"/>
        <v>93</v>
      </c>
    </row>
    <row r="95" spans="1:14" s="6" customFormat="1" ht="13.5" thickBot="1" x14ac:dyDescent="0.25">
      <c r="A95" s="131" t="s">
        <v>15</v>
      </c>
      <c r="B95" s="29">
        <v>315</v>
      </c>
      <c r="C95" s="30">
        <v>268</v>
      </c>
      <c r="D95" s="29">
        <v>308</v>
      </c>
      <c r="E95" s="30">
        <v>359</v>
      </c>
      <c r="F95" s="30">
        <v>282</v>
      </c>
      <c r="G95" s="30">
        <v>285</v>
      </c>
      <c r="H95" s="30">
        <v>301</v>
      </c>
      <c r="I95" s="30">
        <v>375</v>
      </c>
      <c r="J95" s="30">
        <v>306</v>
      </c>
      <c r="K95" s="30">
        <v>325</v>
      </c>
      <c r="L95" s="30">
        <v>339</v>
      </c>
      <c r="M95" s="30">
        <v>358</v>
      </c>
      <c r="N95" s="46">
        <f t="shared" si="56"/>
        <v>3821</v>
      </c>
    </row>
    <row r="96" spans="1:14" s="39" customFormat="1" ht="12.75" hidden="1" x14ac:dyDescent="0.2">
      <c r="A96" s="132" t="s">
        <v>17</v>
      </c>
      <c r="B96" s="143">
        <f t="shared" ref="B96:I96" si="58">SUM(B99:B100)</f>
        <v>315</v>
      </c>
      <c r="C96" s="102">
        <f t="shared" si="58"/>
        <v>268</v>
      </c>
      <c r="D96" s="143">
        <f t="shared" si="58"/>
        <v>308</v>
      </c>
      <c r="E96" s="102">
        <f t="shared" si="58"/>
        <v>359</v>
      </c>
      <c r="F96" s="102">
        <f t="shared" si="58"/>
        <v>282</v>
      </c>
      <c r="G96" s="102">
        <f t="shared" si="58"/>
        <v>285</v>
      </c>
      <c r="H96" s="102">
        <f t="shared" si="58"/>
        <v>301</v>
      </c>
      <c r="I96" s="102">
        <f t="shared" si="58"/>
        <v>375</v>
      </c>
      <c r="J96" s="102">
        <f>SUM(J99:J100)</f>
        <v>306</v>
      </c>
      <c r="K96" s="102">
        <f>SUM(K99:K100)</f>
        <v>325</v>
      </c>
      <c r="L96" s="102">
        <f>SUM(L99:L100)</f>
        <v>339</v>
      </c>
      <c r="M96" s="102">
        <f>SUM(M99:M100)</f>
        <v>358</v>
      </c>
      <c r="N96" s="111">
        <f t="shared" si="56"/>
        <v>3821</v>
      </c>
    </row>
    <row r="97" spans="1:14" s="39" customFormat="1" ht="12.75" hidden="1" x14ac:dyDescent="0.2">
      <c r="A97" s="126" t="s">
        <v>21</v>
      </c>
      <c r="B97" s="140">
        <f t="shared" ref="B97:I97" si="59">SUM(B96-B95)</f>
        <v>0</v>
      </c>
      <c r="C97" s="103">
        <f t="shared" si="59"/>
        <v>0</v>
      </c>
      <c r="D97" s="140">
        <f t="shared" si="59"/>
        <v>0</v>
      </c>
      <c r="E97" s="103">
        <f t="shared" si="59"/>
        <v>0</v>
      </c>
      <c r="F97" s="103">
        <f t="shared" si="59"/>
        <v>0</v>
      </c>
      <c r="G97" s="103">
        <f t="shared" si="59"/>
        <v>0</v>
      </c>
      <c r="H97" s="103">
        <f t="shared" si="59"/>
        <v>0</v>
      </c>
      <c r="I97" s="103">
        <f t="shared" si="59"/>
        <v>0</v>
      </c>
      <c r="J97" s="103">
        <f>SUM(J96-J95)</f>
        <v>0</v>
      </c>
      <c r="K97" s="103">
        <f>SUM(K96-K95)</f>
        <v>0</v>
      </c>
      <c r="L97" s="103">
        <f>SUM(L96-L95)</f>
        <v>0</v>
      </c>
      <c r="M97" s="103">
        <f>SUM(M96-M95)</f>
        <v>0</v>
      </c>
      <c r="N97" s="111">
        <f t="shared" si="56"/>
        <v>0</v>
      </c>
    </row>
    <row r="98" spans="1:14" s="39" customFormat="1" ht="12.75" hidden="1" x14ac:dyDescent="0.2">
      <c r="A98" s="126" t="s">
        <v>18</v>
      </c>
      <c r="B98" s="140">
        <f t="shared" ref="B98:M98" si="60">SUM(B91:B93)</f>
        <v>305</v>
      </c>
      <c r="C98" s="103">
        <f t="shared" si="60"/>
        <v>262</v>
      </c>
      <c r="D98" s="140">
        <f t="shared" si="60"/>
        <v>302</v>
      </c>
      <c r="E98" s="103">
        <f t="shared" si="60"/>
        <v>353</v>
      </c>
      <c r="F98" s="103">
        <f t="shared" si="60"/>
        <v>272</v>
      </c>
      <c r="G98" s="103">
        <f t="shared" si="60"/>
        <v>279</v>
      </c>
      <c r="H98" s="103">
        <f t="shared" si="60"/>
        <v>298</v>
      </c>
      <c r="I98" s="103">
        <f t="shared" si="60"/>
        <v>366</v>
      </c>
      <c r="J98" s="103">
        <f t="shared" si="60"/>
        <v>301</v>
      </c>
      <c r="K98" s="103">
        <f t="shared" si="60"/>
        <v>320</v>
      </c>
      <c r="L98" s="103">
        <f t="shared" si="60"/>
        <v>326</v>
      </c>
      <c r="M98" s="103">
        <f t="shared" si="60"/>
        <v>344</v>
      </c>
      <c r="N98" s="111">
        <f t="shared" si="56"/>
        <v>3728</v>
      </c>
    </row>
    <row r="99" spans="1:14" s="39" customFormat="1" ht="12.75" hidden="1" x14ac:dyDescent="0.2">
      <c r="A99" s="126" t="s">
        <v>19</v>
      </c>
      <c r="B99" s="140">
        <f t="shared" ref="B99:I99" si="61">SUM(B94)</f>
        <v>10</v>
      </c>
      <c r="C99" s="103">
        <f t="shared" si="61"/>
        <v>6</v>
      </c>
      <c r="D99" s="140">
        <f t="shared" si="61"/>
        <v>6</v>
      </c>
      <c r="E99" s="103">
        <f t="shared" si="61"/>
        <v>6</v>
      </c>
      <c r="F99" s="103">
        <f t="shared" si="61"/>
        <v>10</v>
      </c>
      <c r="G99" s="103">
        <f t="shared" si="61"/>
        <v>6</v>
      </c>
      <c r="H99" s="103">
        <f t="shared" si="61"/>
        <v>3</v>
      </c>
      <c r="I99" s="103">
        <f t="shared" si="61"/>
        <v>9</v>
      </c>
      <c r="J99" s="103">
        <f>SUM(J94)</f>
        <v>5</v>
      </c>
      <c r="K99" s="103">
        <f>SUM(K94)</f>
        <v>5</v>
      </c>
      <c r="L99" s="103">
        <f>SUM(L94)</f>
        <v>13</v>
      </c>
      <c r="M99" s="103">
        <f>SUM(M94)</f>
        <v>14</v>
      </c>
      <c r="N99" s="111">
        <f t="shared" si="56"/>
        <v>93</v>
      </c>
    </row>
    <row r="100" spans="1:14" s="39" customFormat="1" ht="13.5" hidden="1" thickBot="1" x14ac:dyDescent="0.25">
      <c r="A100" s="127" t="s">
        <v>20</v>
      </c>
      <c r="B100" s="141">
        <f t="shared" ref="B100:I100" si="62">SUM(B98)</f>
        <v>305</v>
      </c>
      <c r="C100" s="104">
        <f t="shared" si="62"/>
        <v>262</v>
      </c>
      <c r="D100" s="141">
        <f t="shared" si="62"/>
        <v>302</v>
      </c>
      <c r="E100" s="104">
        <f t="shared" si="62"/>
        <v>353</v>
      </c>
      <c r="F100" s="104">
        <f t="shared" si="62"/>
        <v>272</v>
      </c>
      <c r="G100" s="104">
        <f t="shared" si="62"/>
        <v>279</v>
      </c>
      <c r="H100" s="104">
        <f t="shared" si="62"/>
        <v>298</v>
      </c>
      <c r="I100" s="104">
        <f t="shared" si="62"/>
        <v>366</v>
      </c>
      <c r="J100" s="104">
        <f>SUM(J98)</f>
        <v>301</v>
      </c>
      <c r="K100" s="104">
        <f>SUM(K98)</f>
        <v>320</v>
      </c>
      <c r="L100" s="104">
        <f>SUM(L98)</f>
        <v>326</v>
      </c>
      <c r="M100" s="104">
        <f>SUM(M98)</f>
        <v>344</v>
      </c>
      <c r="N100" s="111">
        <f t="shared" si="56"/>
        <v>3728</v>
      </c>
    </row>
    <row r="101" spans="1:14" s="4" customFormat="1" ht="11.1" customHeight="1" thickBot="1" x14ac:dyDescent="0.25">
      <c r="A101" s="133"/>
      <c r="B101" s="144"/>
      <c r="C101" s="115"/>
      <c r="D101" s="144"/>
      <c r="E101" s="115"/>
      <c r="F101" s="115"/>
      <c r="G101" s="115"/>
      <c r="H101" s="115"/>
      <c r="I101" s="115"/>
      <c r="J101" s="115"/>
      <c r="K101" s="115"/>
      <c r="L101" s="115"/>
      <c r="M101" s="115"/>
      <c r="N101" s="26"/>
    </row>
    <row r="102" spans="1:14" s="6" customFormat="1" ht="13.5" thickBot="1" x14ac:dyDescent="0.25">
      <c r="A102" s="12" t="s">
        <v>30</v>
      </c>
      <c r="B102" s="50" t="s">
        <v>1</v>
      </c>
      <c r="C102" s="14" t="s">
        <v>2</v>
      </c>
      <c r="D102" s="50" t="s">
        <v>3</v>
      </c>
      <c r="E102" s="14" t="s">
        <v>4</v>
      </c>
      <c r="F102" s="14" t="s">
        <v>5</v>
      </c>
      <c r="G102" s="14" t="s">
        <v>6</v>
      </c>
      <c r="H102" s="14" t="s">
        <v>7</v>
      </c>
      <c r="I102" s="14" t="s">
        <v>8</v>
      </c>
      <c r="J102" s="10" t="s">
        <v>23</v>
      </c>
      <c r="K102" s="10" t="s">
        <v>24</v>
      </c>
      <c r="L102" s="10" t="s">
        <v>25</v>
      </c>
      <c r="M102" s="10" t="s">
        <v>26</v>
      </c>
      <c r="N102" s="14" t="s">
        <v>9</v>
      </c>
    </row>
    <row r="103" spans="1:14" s="4" customFormat="1" ht="12.75" x14ac:dyDescent="0.2">
      <c r="A103" s="128" t="s">
        <v>31</v>
      </c>
      <c r="B103" s="137">
        <v>214</v>
      </c>
      <c r="C103" s="100">
        <v>195</v>
      </c>
      <c r="D103" s="137">
        <v>210</v>
      </c>
      <c r="E103" s="100">
        <v>247</v>
      </c>
      <c r="F103" s="100">
        <v>200</v>
      </c>
      <c r="G103" s="100">
        <v>208</v>
      </c>
      <c r="H103" s="100">
        <v>210</v>
      </c>
      <c r="I103" s="100">
        <v>263</v>
      </c>
      <c r="J103" s="100">
        <v>209</v>
      </c>
      <c r="K103" s="100">
        <v>243</v>
      </c>
      <c r="L103" s="100">
        <v>236</v>
      </c>
      <c r="M103" s="100">
        <v>261</v>
      </c>
      <c r="N103" s="153">
        <f t="shared" ref="N103:N111" si="63">SUM(B103:M103)</f>
        <v>2696</v>
      </c>
    </row>
    <row r="104" spans="1:14" s="4" customFormat="1" ht="12.75" x14ac:dyDescent="0.2">
      <c r="A104" s="129" t="s">
        <v>13</v>
      </c>
      <c r="B104" s="137">
        <v>3</v>
      </c>
      <c r="C104" s="100">
        <v>0</v>
      </c>
      <c r="D104" s="137">
        <v>1</v>
      </c>
      <c r="E104" s="100">
        <v>2</v>
      </c>
      <c r="F104" s="100">
        <v>3</v>
      </c>
      <c r="G104" s="100">
        <v>0</v>
      </c>
      <c r="H104" s="100">
        <v>1</v>
      </c>
      <c r="I104" s="100">
        <v>5</v>
      </c>
      <c r="J104" s="100">
        <v>2</v>
      </c>
      <c r="K104" s="100">
        <v>2</v>
      </c>
      <c r="L104" s="100">
        <v>4</v>
      </c>
      <c r="M104" s="100">
        <v>0</v>
      </c>
      <c r="N104" s="110">
        <f t="shared" si="63"/>
        <v>23</v>
      </c>
    </row>
    <row r="105" spans="1:14" s="43" customFormat="1" ht="13.5" thickBot="1" x14ac:dyDescent="0.25">
      <c r="A105" s="130" t="s">
        <v>14</v>
      </c>
      <c r="B105" s="142">
        <f>SUM(B106-B109)</f>
        <v>98</v>
      </c>
      <c r="C105" s="135">
        <f t="shared" ref="C105:I105" si="64">SUM(C106-C109)</f>
        <v>73</v>
      </c>
      <c r="D105" s="142">
        <f t="shared" si="64"/>
        <v>97</v>
      </c>
      <c r="E105" s="135">
        <f t="shared" si="64"/>
        <v>110</v>
      </c>
      <c r="F105" s="135">
        <f t="shared" si="64"/>
        <v>79</v>
      </c>
      <c r="G105" s="135">
        <f t="shared" si="64"/>
        <v>77</v>
      </c>
      <c r="H105" s="135">
        <f t="shared" si="64"/>
        <v>90</v>
      </c>
      <c r="I105" s="135">
        <f t="shared" si="64"/>
        <v>107</v>
      </c>
      <c r="J105" s="135">
        <f>SUM(J106-J109)</f>
        <v>95</v>
      </c>
      <c r="K105" s="135">
        <f>SUM(K106-K109)</f>
        <v>80</v>
      </c>
      <c r="L105" s="135">
        <f>SUM(L106-L109)</f>
        <v>99</v>
      </c>
      <c r="M105" s="135">
        <f>SUM(M106-M109)</f>
        <v>97</v>
      </c>
      <c r="N105" s="148">
        <f t="shared" si="63"/>
        <v>1102</v>
      </c>
    </row>
    <row r="106" spans="1:14" s="6" customFormat="1" ht="12.75" customHeight="1" thickBot="1" x14ac:dyDescent="0.25">
      <c r="A106" s="121" t="s">
        <v>15</v>
      </c>
      <c r="B106" s="50">
        <f t="shared" ref="B106:M106" si="65">SUM(B6)</f>
        <v>315</v>
      </c>
      <c r="C106" s="14">
        <f t="shared" si="65"/>
        <v>268</v>
      </c>
      <c r="D106" s="50">
        <f t="shared" si="65"/>
        <v>308</v>
      </c>
      <c r="E106" s="14">
        <f t="shared" si="65"/>
        <v>359</v>
      </c>
      <c r="F106" s="14">
        <f t="shared" si="65"/>
        <v>282</v>
      </c>
      <c r="G106" s="14">
        <f t="shared" si="65"/>
        <v>285</v>
      </c>
      <c r="H106" s="14">
        <f t="shared" si="65"/>
        <v>301</v>
      </c>
      <c r="I106" s="14">
        <f t="shared" si="65"/>
        <v>375</v>
      </c>
      <c r="J106" s="14">
        <f t="shared" si="65"/>
        <v>306</v>
      </c>
      <c r="K106" s="14">
        <f t="shared" si="65"/>
        <v>325</v>
      </c>
      <c r="L106" s="14">
        <f t="shared" si="65"/>
        <v>339</v>
      </c>
      <c r="M106" s="14">
        <f t="shared" si="65"/>
        <v>358</v>
      </c>
      <c r="N106" s="46">
        <f t="shared" si="63"/>
        <v>3821</v>
      </c>
    </row>
    <row r="107" spans="1:14" s="39" customFormat="1" ht="12.75" hidden="1" x14ac:dyDescent="0.2">
      <c r="A107" s="132" t="s">
        <v>17</v>
      </c>
      <c r="B107" s="143">
        <f t="shared" ref="B107:I107" si="66">SUM(B110:B111)</f>
        <v>315</v>
      </c>
      <c r="C107" s="102">
        <f t="shared" si="66"/>
        <v>268</v>
      </c>
      <c r="D107" s="143">
        <f t="shared" si="66"/>
        <v>308</v>
      </c>
      <c r="E107" s="102">
        <f t="shared" si="66"/>
        <v>359</v>
      </c>
      <c r="F107" s="102">
        <f t="shared" si="66"/>
        <v>282</v>
      </c>
      <c r="G107" s="102">
        <f t="shared" si="66"/>
        <v>285</v>
      </c>
      <c r="H107" s="102">
        <f t="shared" si="66"/>
        <v>301</v>
      </c>
      <c r="I107" s="102">
        <f t="shared" si="66"/>
        <v>375</v>
      </c>
      <c r="J107" s="102">
        <f>SUM(J110:J111)</f>
        <v>306</v>
      </c>
      <c r="K107" s="102">
        <f>SUM(K110:K111)</f>
        <v>325</v>
      </c>
      <c r="L107" s="102">
        <f>SUM(L110:L111)</f>
        <v>339</v>
      </c>
      <c r="M107" s="102">
        <f>SUM(M110:M111)</f>
        <v>358</v>
      </c>
      <c r="N107" s="111">
        <f t="shared" si="63"/>
        <v>3821</v>
      </c>
    </row>
    <row r="108" spans="1:14" s="39" customFormat="1" ht="12.75" hidden="1" x14ac:dyDescent="0.2">
      <c r="A108" s="126" t="s">
        <v>21</v>
      </c>
      <c r="B108" s="140">
        <f t="shared" ref="B108:I108" si="67">SUM(B107-B106)</f>
        <v>0</v>
      </c>
      <c r="C108" s="103">
        <f t="shared" si="67"/>
        <v>0</v>
      </c>
      <c r="D108" s="140">
        <f t="shared" si="67"/>
        <v>0</v>
      </c>
      <c r="E108" s="103">
        <f t="shared" si="67"/>
        <v>0</v>
      </c>
      <c r="F108" s="103">
        <f t="shared" si="67"/>
        <v>0</v>
      </c>
      <c r="G108" s="103">
        <f t="shared" si="67"/>
        <v>0</v>
      </c>
      <c r="H108" s="103">
        <f t="shared" si="67"/>
        <v>0</v>
      </c>
      <c r="I108" s="103">
        <f t="shared" si="67"/>
        <v>0</v>
      </c>
      <c r="J108" s="103">
        <f>SUM(J107-J106)</f>
        <v>0</v>
      </c>
      <c r="K108" s="103">
        <f>SUM(K107-K106)</f>
        <v>0</v>
      </c>
      <c r="L108" s="103">
        <f>SUM(L107-L106)</f>
        <v>0</v>
      </c>
      <c r="M108" s="103">
        <f>SUM(M107-M106)</f>
        <v>0</v>
      </c>
      <c r="N108" s="111">
        <f t="shared" si="63"/>
        <v>0</v>
      </c>
    </row>
    <row r="109" spans="1:14" s="39" customFormat="1" ht="12.75" hidden="1" x14ac:dyDescent="0.2">
      <c r="A109" s="126" t="s">
        <v>18</v>
      </c>
      <c r="B109" s="140">
        <f t="shared" ref="B109:M109" si="68">SUM(B103:B104)</f>
        <v>217</v>
      </c>
      <c r="C109" s="103">
        <f t="shared" si="68"/>
        <v>195</v>
      </c>
      <c r="D109" s="140">
        <f t="shared" si="68"/>
        <v>211</v>
      </c>
      <c r="E109" s="103">
        <f t="shared" si="68"/>
        <v>249</v>
      </c>
      <c r="F109" s="103">
        <f t="shared" si="68"/>
        <v>203</v>
      </c>
      <c r="G109" s="103">
        <f t="shared" si="68"/>
        <v>208</v>
      </c>
      <c r="H109" s="103">
        <f t="shared" si="68"/>
        <v>211</v>
      </c>
      <c r="I109" s="103">
        <f t="shared" si="68"/>
        <v>268</v>
      </c>
      <c r="J109" s="103">
        <f t="shared" si="68"/>
        <v>211</v>
      </c>
      <c r="K109" s="103">
        <f t="shared" si="68"/>
        <v>245</v>
      </c>
      <c r="L109" s="103">
        <f t="shared" si="68"/>
        <v>240</v>
      </c>
      <c r="M109" s="103">
        <f t="shared" si="68"/>
        <v>261</v>
      </c>
      <c r="N109" s="111">
        <f t="shared" si="63"/>
        <v>2719</v>
      </c>
    </row>
    <row r="110" spans="1:14" s="39" customFormat="1" ht="12.75" hidden="1" x14ac:dyDescent="0.2">
      <c r="A110" s="126" t="s">
        <v>19</v>
      </c>
      <c r="B110" s="140">
        <f t="shared" ref="B110:I110" si="69">SUM(B105)</f>
        <v>98</v>
      </c>
      <c r="C110" s="103">
        <f t="shared" si="69"/>
        <v>73</v>
      </c>
      <c r="D110" s="140">
        <f t="shared" si="69"/>
        <v>97</v>
      </c>
      <c r="E110" s="103">
        <f t="shared" si="69"/>
        <v>110</v>
      </c>
      <c r="F110" s="103">
        <f t="shared" si="69"/>
        <v>79</v>
      </c>
      <c r="G110" s="103">
        <f t="shared" si="69"/>
        <v>77</v>
      </c>
      <c r="H110" s="103">
        <f t="shared" si="69"/>
        <v>90</v>
      </c>
      <c r="I110" s="103">
        <f t="shared" si="69"/>
        <v>107</v>
      </c>
      <c r="J110" s="103">
        <f>SUM(J105)</f>
        <v>95</v>
      </c>
      <c r="K110" s="103">
        <f>SUM(K105)</f>
        <v>80</v>
      </c>
      <c r="L110" s="103">
        <f>SUM(L105)</f>
        <v>99</v>
      </c>
      <c r="M110" s="103">
        <f>SUM(M105)</f>
        <v>97</v>
      </c>
      <c r="N110" s="111">
        <f t="shared" si="63"/>
        <v>1102</v>
      </c>
    </row>
    <row r="111" spans="1:14" s="39" customFormat="1" ht="13.5" hidden="1" thickBot="1" x14ac:dyDescent="0.25">
      <c r="A111" s="127" t="s">
        <v>20</v>
      </c>
      <c r="B111" s="141">
        <f t="shared" ref="B111:I111" si="70">SUM(B109)</f>
        <v>217</v>
      </c>
      <c r="C111" s="104">
        <f t="shared" si="70"/>
        <v>195</v>
      </c>
      <c r="D111" s="141">
        <f t="shared" si="70"/>
        <v>211</v>
      </c>
      <c r="E111" s="104">
        <f t="shared" si="70"/>
        <v>249</v>
      </c>
      <c r="F111" s="104">
        <f t="shared" si="70"/>
        <v>203</v>
      </c>
      <c r="G111" s="104">
        <f t="shared" si="70"/>
        <v>208</v>
      </c>
      <c r="H111" s="104">
        <f t="shared" si="70"/>
        <v>211</v>
      </c>
      <c r="I111" s="104">
        <f t="shared" si="70"/>
        <v>268</v>
      </c>
      <c r="J111" s="104">
        <f>SUM(J109)</f>
        <v>211</v>
      </c>
      <c r="K111" s="104">
        <f>SUM(K109)</f>
        <v>245</v>
      </c>
      <c r="L111" s="104">
        <f>SUM(L109)</f>
        <v>240</v>
      </c>
      <c r="M111" s="104">
        <f>SUM(M109)</f>
        <v>261</v>
      </c>
      <c r="N111" s="111">
        <f t="shared" si="63"/>
        <v>2719</v>
      </c>
    </row>
    <row r="112" spans="1:14" s="4" customFormat="1" ht="11.1" customHeight="1" thickBot="1" x14ac:dyDescent="0.25">
      <c r="A112" s="120"/>
      <c r="B112" s="138"/>
      <c r="C112" s="101"/>
      <c r="D112" s="138"/>
      <c r="E112" s="101"/>
      <c r="F112" s="101"/>
      <c r="G112" s="101"/>
      <c r="H112" s="101"/>
      <c r="I112" s="101"/>
      <c r="J112" s="101"/>
      <c r="K112" s="101"/>
      <c r="L112" s="101"/>
      <c r="M112" s="101"/>
      <c r="N112" s="11"/>
    </row>
    <row r="113" spans="1:14" s="6" customFormat="1" ht="13.5" thickBot="1" x14ac:dyDescent="0.25">
      <c r="A113" s="12" t="s">
        <v>32</v>
      </c>
      <c r="B113" s="50" t="s">
        <v>1</v>
      </c>
      <c r="C113" s="14" t="s">
        <v>2</v>
      </c>
      <c r="D113" s="50" t="s">
        <v>3</v>
      </c>
      <c r="E113" s="14" t="s">
        <v>4</v>
      </c>
      <c r="F113" s="14" t="s">
        <v>5</v>
      </c>
      <c r="G113" s="14" t="s">
        <v>6</v>
      </c>
      <c r="H113" s="14" t="s">
        <v>7</v>
      </c>
      <c r="I113" s="14" t="s">
        <v>8</v>
      </c>
      <c r="J113" s="10" t="s">
        <v>23</v>
      </c>
      <c r="K113" s="10" t="s">
        <v>24</v>
      </c>
      <c r="L113" s="10" t="s">
        <v>25</v>
      </c>
      <c r="M113" s="10" t="s">
        <v>26</v>
      </c>
      <c r="N113" s="14" t="s">
        <v>9</v>
      </c>
    </row>
    <row r="114" spans="1:14" s="4" customFormat="1" ht="12.75" x14ac:dyDescent="0.2">
      <c r="A114" s="128" t="s">
        <v>34</v>
      </c>
      <c r="B114" s="137">
        <v>247</v>
      </c>
      <c r="C114" s="100">
        <v>217</v>
      </c>
      <c r="D114" s="137">
        <v>244</v>
      </c>
      <c r="E114" s="100">
        <v>283</v>
      </c>
      <c r="F114" s="100">
        <v>215</v>
      </c>
      <c r="G114" s="100">
        <v>229</v>
      </c>
      <c r="H114" s="100">
        <v>243</v>
      </c>
      <c r="I114" s="100">
        <v>304</v>
      </c>
      <c r="J114" s="100">
        <v>247</v>
      </c>
      <c r="K114" s="100">
        <v>265</v>
      </c>
      <c r="L114" s="100">
        <v>273</v>
      </c>
      <c r="M114" s="100">
        <v>303</v>
      </c>
      <c r="N114" s="151">
        <f t="shared" ref="N114:N122" si="71">SUM(B114:M114)</f>
        <v>3070</v>
      </c>
    </row>
    <row r="115" spans="1:14" s="4" customFormat="1" ht="12.75" x14ac:dyDescent="0.2">
      <c r="A115" s="129" t="s">
        <v>13</v>
      </c>
      <c r="B115" s="137">
        <v>1</v>
      </c>
      <c r="C115" s="100">
        <v>3</v>
      </c>
      <c r="D115" s="137">
        <v>2</v>
      </c>
      <c r="E115" s="100">
        <v>2</v>
      </c>
      <c r="F115" s="100">
        <v>3</v>
      </c>
      <c r="G115" s="100">
        <v>1</v>
      </c>
      <c r="H115" s="100">
        <v>2</v>
      </c>
      <c r="I115" s="100">
        <v>5</v>
      </c>
      <c r="J115" s="100">
        <v>1</v>
      </c>
      <c r="K115" s="100">
        <v>3</v>
      </c>
      <c r="L115" s="100">
        <v>2</v>
      </c>
      <c r="M115" s="100">
        <v>2</v>
      </c>
      <c r="N115" s="110">
        <f t="shared" si="71"/>
        <v>27</v>
      </c>
    </row>
    <row r="116" spans="1:14" s="43" customFormat="1" ht="13.5" thickBot="1" x14ac:dyDescent="0.25">
      <c r="A116" s="130" t="s">
        <v>14</v>
      </c>
      <c r="B116" s="142">
        <f t="shared" ref="B116:I116" si="72">SUM(B117-B120)</f>
        <v>67</v>
      </c>
      <c r="C116" s="135">
        <f t="shared" si="72"/>
        <v>48</v>
      </c>
      <c r="D116" s="142">
        <f t="shared" si="72"/>
        <v>62</v>
      </c>
      <c r="E116" s="135">
        <f t="shared" si="72"/>
        <v>74</v>
      </c>
      <c r="F116" s="135">
        <f t="shared" si="72"/>
        <v>64</v>
      </c>
      <c r="G116" s="135">
        <f t="shared" si="72"/>
        <v>55</v>
      </c>
      <c r="H116" s="135">
        <f t="shared" si="72"/>
        <v>56</v>
      </c>
      <c r="I116" s="135">
        <f t="shared" si="72"/>
        <v>66</v>
      </c>
      <c r="J116" s="135">
        <f>SUM(J117-J120)</f>
        <v>58</v>
      </c>
      <c r="K116" s="135">
        <f>SUM(K117-K120)</f>
        <v>57</v>
      </c>
      <c r="L116" s="135">
        <f>SUM(L117-L120)</f>
        <v>64</v>
      </c>
      <c r="M116" s="135">
        <f>SUM(M117-M120)</f>
        <v>53</v>
      </c>
      <c r="N116" s="148">
        <f t="shared" si="71"/>
        <v>724</v>
      </c>
    </row>
    <row r="117" spans="1:14" s="6" customFormat="1" ht="13.5" thickBot="1" x14ac:dyDescent="0.25">
      <c r="A117" s="131" t="s">
        <v>15</v>
      </c>
      <c r="B117" s="29">
        <f t="shared" ref="B117:M117" si="73">SUM(B6)</f>
        <v>315</v>
      </c>
      <c r="C117" s="30">
        <f t="shared" si="73"/>
        <v>268</v>
      </c>
      <c r="D117" s="29">
        <f t="shared" si="73"/>
        <v>308</v>
      </c>
      <c r="E117" s="30">
        <f t="shared" si="73"/>
        <v>359</v>
      </c>
      <c r="F117" s="30">
        <f t="shared" si="73"/>
        <v>282</v>
      </c>
      <c r="G117" s="30">
        <f t="shared" si="73"/>
        <v>285</v>
      </c>
      <c r="H117" s="30">
        <f t="shared" si="73"/>
        <v>301</v>
      </c>
      <c r="I117" s="30">
        <f t="shared" si="73"/>
        <v>375</v>
      </c>
      <c r="J117" s="30">
        <f t="shared" si="73"/>
        <v>306</v>
      </c>
      <c r="K117" s="30">
        <f t="shared" si="73"/>
        <v>325</v>
      </c>
      <c r="L117" s="30">
        <f t="shared" si="73"/>
        <v>339</v>
      </c>
      <c r="M117" s="30">
        <f t="shared" si="73"/>
        <v>358</v>
      </c>
      <c r="N117" s="46">
        <f t="shared" si="71"/>
        <v>3821</v>
      </c>
    </row>
    <row r="118" spans="1:14" s="39" customFormat="1" ht="12.75" hidden="1" x14ac:dyDescent="0.2">
      <c r="A118" s="132" t="s">
        <v>17</v>
      </c>
      <c r="B118" s="143">
        <f t="shared" ref="B118:I118" si="74">SUM(B121:B122)</f>
        <v>315</v>
      </c>
      <c r="C118" s="102">
        <f t="shared" si="74"/>
        <v>268</v>
      </c>
      <c r="D118" s="143">
        <f t="shared" si="74"/>
        <v>308</v>
      </c>
      <c r="E118" s="102">
        <f t="shared" si="74"/>
        <v>359</v>
      </c>
      <c r="F118" s="102">
        <f t="shared" si="74"/>
        <v>282</v>
      </c>
      <c r="G118" s="102">
        <f t="shared" si="74"/>
        <v>285</v>
      </c>
      <c r="H118" s="102">
        <f t="shared" si="74"/>
        <v>301</v>
      </c>
      <c r="I118" s="102">
        <f t="shared" si="74"/>
        <v>375</v>
      </c>
      <c r="J118" s="102">
        <f>SUM(J121:J122)</f>
        <v>306</v>
      </c>
      <c r="K118" s="102">
        <f>SUM(K121:K122)</f>
        <v>325</v>
      </c>
      <c r="L118" s="102">
        <f>SUM(L121:L122)</f>
        <v>339</v>
      </c>
      <c r="M118" s="102">
        <f>SUM(M121:M122)</f>
        <v>358</v>
      </c>
      <c r="N118" s="111">
        <f t="shared" si="71"/>
        <v>3821</v>
      </c>
    </row>
    <row r="119" spans="1:14" s="39" customFormat="1" ht="12.75" hidden="1" x14ac:dyDescent="0.2">
      <c r="A119" s="126" t="s">
        <v>21</v>
      </c>
      <c r="B119" s="140">
        <f t="shared" ref="B119:I119" si="75">SUM(B118-B117)</f>
        <v>0</v>
      </c>
      <c r="C119" s="103">
        <f t="shared" si="75"/>
        <v>0</v>
      </c>
      <c r="D119" s="140">
        <f t="shared" si="75"/>
        <v>0</v>
      </c>
      <c r="E119" s="103">
        <f t="shared" si="75"/>
        <v>0</v>
      </c>
      <c r="F119" s="103">
        <f t="shared" si="75"/>
        <v>0</v>
      </c>
      <c r="G119" s="103">
        <f t="shared" si="75"/>
        <v>0</v>
      </c>
      <c r="H119" s="103">
        <f t="shared" si="75"/>
        <v>0</v>
      </c>
      <c r="I119" s="103">
        <f t="shared" si="75"/>
        <v>0</v>
      </c>
      <c r="J119" s="103">
        <f>SUM(J118-J117)</f>
        <v>0</v>
      </c>
      <c r="K119" s="103">
        <f>SUM(K118-K117)</f>
        <v>0</v>
      </c>
      <c r="L119" s="103">
        <f>SUM(L118-L117)</f>
        <v>0</v>
      </c>
      <c r="M119" s="103">
        <f>SUM(M118-M117)</f>
        <v>0</v>
      </c>
      <c r="N119" s="111">
        <f t="shared" si="71"/>
        <v>0</v>
      </c>
    </row>
    <row r="120" spans="1:14" s="39" customFormat="1" ht="12.75" hidden="1" x14ac:dyDescent="0.2">
      <c r="A120" s="126" t="s">
        <v>18</v>
      </c>
      <c r="B120" s="140">
        <f t="shared" ref="B120:I120" si="76">SUM(B114:B115)</f>
        <v>248</v>
      </c>
      <c r="C120" s="103">
        <f t="shared" si="76"/>
        <v>220</v>
      </c>
      <c r="D120" s="140">
        <f t="shared" si="76"/>
        <v>246</v>
      </c>
      <c r="E120" s="103">
        <f t="shared" si="76"/>
        <v>285</v>
      </c>
      <c r="F120" s="103">
        <f t="shared" si="76"/>
        <v>218</v>
      </c>
      <c r="G120" s="103">
        <f t="shared" si="76"/>
        <v>230</v>
      </c>
      <c r="H120" s="103">
        <f t="shared" si="76"/>
        <v>245</v>
      </c>
      <c r="I120" s="103">
        <f t="shared" si="76"/>
        <v>309</v>
      </c>
      <c r="J120" s="103">
        <f>SUM(J114:J115)</f>
        <v>248</v>
      </c>
      <c r="K120" s="103">
        <f>SUM(K114:K115)</f>
        <v>268</v>
      </c>
      <c r="L120" s="103">
        <f>SUM(L114:L115)</f>
        <v>275</v>
      </c>
      <c r="M120" s="103">
        <f>SUM(M114:M115)</f>
        <v>305</v>
      </c>
      <c r="N120" s="111">
        <f t="shared" si="71"/>
        <v>3097</v>
      </c>
    </row>
    <row r="121" spans="1:14" s="39" customFormat="1" ht="12.75" hidden="1" x14ac:dyDescent="0.2">
      <c r="A121" s="126" t="s">
        <v>19</v>
      </c>
      <c r="B121" s="140">
        <f t="shared" ref="B121:I121" si="77">SUM(B116)</f>
        <v>67</v>
      </c>
      <c r="C121" s="103">
        <f t="shared" si="77"/>
        <v>48</v>
      </c>
      <c r="D121" s="140">
        <f t="shared" si="77"/>
        <v>62</v>
      </c>
      <c r="E121" s="103">
        <f t="shared" si="77"/>
        <v>74</v>
      </c>
      <c r="F121" s="103">
        <f t="shared" si="77"/>
        <v>64</v>
      </c>
      <c r="G121" s="103">
        <f t="shared" si="77"/>
        <v>55</v>
      </c>
      <c r="H121" s="103">
        <f t="shared" si="77"/>
        <v>56</v>
      </c>
      <c r="I121" s="103">
        <f t="shared" si="77"/>
        <v>66</v>
      </c>
      <c r="J121" s="103">
        <f>SUM(J116)</f>
        <v>58</v>
      </c>
      <c r="K121" s="103">
        <f>SUM(K116)</f>
        <v>57</v>
      </c>
      <c r="L121" s="103">
        <f>SUM(L116)</f>
        <v>64</v>
      </c>
      <c r="M121" s="103">
        <f>SUM(M116)</f>
        <v>53</v>
      </c>
      <c r="N121" s="111">
        <f t="shared" si="71"/>
        <v>724</v>
      </c>
    </row>
    <row r="122" spans="1:14" s="39" customFormat="1" ht="13.5" hidden="1" thickBot="1" x14ac:dyDescent="0.25">
      <c r="A122" s="127" t="s">
        <v>20</v>
      </c>
      <c r="B122" s="141">
        <f t="shared" ref="B122:I122" si="78">SUM(B120)</f>
        <v>248</v>
      </c>
      <c r="C122" s="104">
        <f t="shared" si="78"/>
        <v>220</v>
      </c>
      <c r="D122" s="141">
        <f t="shared" si="78"/>
        <v>246</v>
      </c>
      <c r="E122" s="104">
        <f t="shared" si="78"/>
        <v>285</v>
      </c>
      <c r="F122" s="104">
        <f t="shared" si="78"/>
        <v>218</v>
      </c>
      <c r="G122" s="104">
        <f t="shared" si="78"/>
        <v>230</v>
      </c>
      <c r="H122" s="104">
        <f t="shared" si="78"/>
        <v>245</v>
      </c>
      <c r="I122" s="104">
        <f t="shared" si="78"/>
        <v>309</v>
      </c>
      <c r="J122" s="104">
        <f>SUM(J120)</f>
        <v>248</v>
      </c>
      <c r="K122" s="104">
        <f>SUM(K120)</f>
        <v>268</v>
      </c>
      <c r="L122" s="104">
        <f>SUM(L120)</f>
        <v>275</v>
      </c>
      <c r="M122" s="104">
        <f>SUM(M120)</f>
        <v>305</v>
      </c>
      <c r="N122" s="111">
        <f t="shared" si="71"/>
        <v>3097</v>
      </c>
    </row>
    <row r="123" spans="1:14" s="4" customFormat="1" ht="11.1" customHeight="1" thickBot="1" x14ac:dyDescent="0.25">
      <c r="A123" s="133"/>
      <c r="B123" s="144"/>
      <c r="C123" s="115"/>
      <c r="D123" s="144"/>
      <c r="E123" s="115"/>
      <c r="F123" s="115"/>
      <c r="G123" s="115"/>
      <c r="H123" s="115"/>
      <c r="I123" s="115"/>
      <c r="J123" s="115"/>
      <c r="K123" s="115"/>
      <c r="L123" s="115"/>
      <c r="M123" s="115"/>
      <c r="N123" s="26"/>
    </row>
    <row r="124" spans="1:14" s="6" customFormat="1" ht="13.5" thickBot="1" x14ac:dyDescent="0.25">
      <c r="A124" s="12" t="s">
        <v>33</v>
      </c>
      <c r="B124" s="50" t="s">
        <v>1</v>
      </c>
      <c r="C124" s="14" t="s">
        <v>2</v>
      </c>
      <c r="D124" s="50" t="s">
        <v>3</v>
      </c>
      <c r="E124" s="14" t="s">
        <v>4</v>
      </c>
      <c r="F124" s="14" t="s">
        <v>5</v>
      </c>
      <c r="G124" s="14" t="s">
        <v>6</v>
      </c>
      <c r="H124" s="14" t="s">
        <v>7</v>
      </c>
      <c r="I124" s="14" t="s">
        <v>8</v>
      </c>
      <c r="J124" s="10" t="s">
        <v>23</v>
      </c>
      <c r="K124" s="10" t="s">
        <v>24</v>
      </c>
      <c r="L124" s="10" t="s">
        <v>25</v>
      </c>
      <c r="M124" s="10" t="s">
        <v>26</v>
      </c>
      <c r="N124" s="14" t="s">
        <v>9</v>
      </c>
    </row>
    <row r="125" spans="1:14" s="4" customFormat="1" ht="12.75" x14ac:dyDescent="0.2">
      <c r="A125" s="167" t="s">
        <v>65</v>
      </c>
      <c r="B125" s="137">
        <v>234</v>
      </c>
      <c r="C125" s="100">
        <v>212</v>
      </c>
      <c r="D125" s="137">
        <v>229</v>
      </c>
      <c r="E125" s="100" t="s">
        <v>35</v>
      </c>
      <c r="F125" s="100" t="s">
        <v>35</v>
      </c>
      <c r="G125" s="100" t="s">
        <v>35</v>
      </c>
      <c r="H125" s="100">
        <v>228</v>
      </c>
      <c r="I125" s="100">
        <v>280</v>
      </c>
      <c r="J125" s="100">
        <v>231</v>
      </c>
      <c r="K125" s="100">
        <v>247</v>
      </c>
      <c r="L125" s="100" t="s">
        <v>35</v>
      </c>
      <c r="M125" s="100" t="s">
        <v>35</v>
      </c>
      <c r="N125" s="151">
        <f t="shared" ref="N125:N135" si="79">SUM(B125:M125)</f>
        <v>1661</v>
      </c>
    </row>
    <row r="126" spans="1:14" s="4" customFormat="1" ht="12.75" x14ac:dyDescent="0.2">
      <c r="A126" s="128" t="s">
        <v>38</v>
      </c>
      <c r="B126" s="137" t="s">
        <v>35</v>
      </c>
      <c r="C126" s="100" t="s">
        <v>35</v>
      </c>
      <c r="D126" s="137" t="s">
        <v>35</v>
      </c>
      <c r="E126" s="100">
        <v>256</v>
      </c>
      <c r="F126" s="100" t="s">
        <v>35</v>
      </c>
      <c r="G126" s="100" t="s">
        <v>35</v>
      </c>
      <c r="H126" s="100" t="s">
        <v>35</v>
      </c>
      <c r="I126" s="100" t="s">
        <v>35</v>
      </c>
      <c r="J126" s="100" t="s">
        <v>35</v>
      </c>
      <c r="K126" s="100" t="s">
        <v>35</v>
      </c>
      <c r="L126" s="100" t="s">
        <v>35</v>
      </c>
      <c r="M126" s="100" t="s">
        <v>35</v>
      </c>
      <c r="N126" s="147">
        <f t="shared" si="79"/>
        <v>256</v>
      </c>
    </row>
    <row r="127" spans="1:14" s="4" customFormat="1" ht="12.75" x14ac:dyDescent="0.2">
      <c r="A127" s="128" t="s">
        <v>39</v>
      </c>
      <c r="B127" s="137" t="s">
        <v>35</v>
      </c>
      <c r="C127" s="100" t="s">
        <v>35</v>
      </c>
      <c r="D127" s="137" t="s">
        <v>35</v>
      </c>
      <c r="E127" s="100" t="s">
        <v>35</v>
      </c>
      <c r="F127" s="100">
        <v>206</v>
      </c>
      <c r="G127" s="100">
        <v>224</v>
      </c>
      <c r="H127" s="100" t="s">
        <v>35</v>
      </c>
      <c r="I127" s="100" t="s">
        <v>35</v>
      </c>
      <c r="J127" s="100" t="s">
        <v>35</v>
      </c>
      <c r="K127" s="100" t="s">
        <v>35</v>
      </c>
      <c r="L127" s="100">
        <v>252</v>
      </c>
      <c r="M127" s="100">
        <v>285</v>
      </c>
      <c r="N127" s="147">
        <f t="shared" si="79"/>
        <v>967</v>
      </c>
    </row>
    <row r="128" spans="1:14" s="4" customFormat="1" ht="12.75" x14ac:dyDescent="0.2">
      <c r="A128" s="129" t="s">
        <v>13</v>
      </c>
      <c r="B128" s="137">
        <v>0</v>
      </c>
      <c r="C128" s="100">
        <v>0</v>
      </c>
      <c r="D128" s="137">
        <v>0</v>
      </c>
      <c r="E128" s="100">
        <v>4</v>
      </c>
      <c r="F128" s="100">
        <v>3</v>
      </c>
      <c r="G128" s="100">
        <v>2</v>
      </c>
      <c r="H128" s="100">
        <v>0</v>
      </c>
      <c r="I128" s="100">
        <v>1</v>
      </c>
      <c r="J128" s="100">
        <v>1</v>
      </c>
      <c r="K128" s="100">
        <v>3</v>
      </c>
      <c r="L128" s="100">
        <v>3</v>
      </c>
      <c r="M128" s="100">
        <v>0</v>
      </c>
      <c r="N128" s="110">
        <f t="shared" si="79"/>
        <v>17</v>
      </c>
    </row>
    <row r="129" spans="1:14" s="43" customFormat="1" ht="13.5" thickBot="1" x14ac:dyDescent="0.25">
      <c r="A129" s="130" t="s">
        <v>14</v>
      </c>
      <c r="B129" s="142">
        <v>81</v>
      </c>
      <c r="C129" s="135">
        <v>56</v>
      </c>
      <c r="D129" s="142">
        <v>79</v>
      </c>
      <c r="E129" s="135">
        <v>99</v>
      </c>
      <c r="F129" s="135">
        <v>73</v>
      </c>
      <c r="G129" s="135">
        <v>59</v>
      </c>
      <c r="H129" s="135">
        <v>73</v>
      </c>
      <c r="I129" s="135">
        <v>94</v>
      </c>
      <c r="J129" s="135">
        <v>74</v>
      </c>
      <c r="K129" s="135">
        <v>75</v>
      </c>
      <c r="L129" s="135">
        <v>84</v>
      </c>
      <c r="M129" s="135">
        <v>73</v>
      </c>
      <c r="N129" s="148">
        <f t="shared" si="79"/>
        <v>920</v>
      </c>
    </row>
    <row r="130" spans="1:14" s="6" customFormat="1" ht="13.5" thickBot="1" x14ac:dyDescent="0.25">
      <c r="A130" s="131" t="s">
        <v>15</v>
      </c>
      <c r="B130" s="29">
        <v>315</v>
      </c>
      <c r="C130" s="30">
        <v>268</v>
      </c>
      <c r="D130" s="29">
        <v>308</v>
      </c>
      <c r="E130" s="30">
        <v>359</v>
      </c>
      <c r="F130" s="30">
        <v>282</v>
      </c>
      <c r="G130" s="30">
        <v>285</v>
      </c>
      <c r="H130" s="30">
        <v>301</v>
      </c>
      <c r="I130" s="30">
        <v>375</v>
      </c>
      <c r="J130" s="30">
        <v>306</v>
      </c>
      <c r="K130" s="30">
        <v>325</v>
      </c>
      <c r="L130" s="30">
        <v>339</v>
      </c>
      <c r="M130" s="30">
        <v>358</v>
      </c>
      <c r="N130" s="46">
        <f t="shared" si="79"/>
        <v>3821</v>
      </c>
    </row>
    <row r="131" spans="1:14" s="39" customFormat="1" ht="12.75" hidden="1" x14ac:dyDescent="0.2">
      <c r="A131" s="132" t="s">
        <v>17</v>
      </c>
      <c r="B131" s="143">
        <f t="shared" ref="B131:I131" si="80">SUM(B134:B135)</f>
        <v>315</v>
      </c>
      <c r="C131" s="102">
        <f t="shared" si="80"/>
        <v>268</v>
      </c>
      <c r="D131" s="143">
        <f t="shared" si="80"/>
        <v>308</v>
      </c>
      <c r="E131" s="102">
        <f t="shared" si="80"/>
        <v>359</v>
      </c>
      <c r="F131" s="102">
        <f t="shared" si="80"/>
        <v>282</v>
      </c>
      <c r="G131" s="102">
        <f t="shared" si="80"/>
        <v>285</v>
      </c>
      <c r="H131" s="102">
        <f t="shared" si="80"/>
        <v>301</v>
      </c>
      <c r="I131" s="102">
        <f t="shared" si="80"/>
        <v>375</v>
      </c>
      <c r="J131" s="102">
        <f>SUM(J134:J135)</f>
        <v>306</v>
      </c>
      <c r="K131" s="102">
        <f>SUM(K134:K135)</f>
        <v>325</v>
      </c>
      <c r="L131" s="102">
        <f>SUM(L134:L135)</f>
        <v>339</v>
      </c>
      <c r="M131" s="102">
        <f>SUM(M134:M135)</f>
        <v>358</v>
      </c>
      <c r="N131" s="111">
        <f t="shared" si="79"/>
        <v>3821</v>
      </c>
    </row>
    <row r="132" spans="1:14" s="39" customFormat="1" ht="12.75" hidden="1" x14ac:dyDescent="0.2">
      <c r="A132" s="126" t="s">
        <v>21</v>
      </c>
      <c r="B132" s="140">
        <f t="shared" ref="B132:I132" si="81">SUM(B131-B130)</f>
        <v>0</v>
      </c>
      <c r="C132" s="103">
        <f t="shared" si="81"/>
        <v>0</v>
      </c>
      <c r="D132" s="140">
        <f t="shared" si="81"/>
        <v>0</v>
      </c>
      <c r="E132" s="103">
        <f t="shared" si="81"/>
        <v>0</v>
      </c>
      <c r="F132" s="103">
        <f t="shared" si="81"/>
        <v>0</v>
      </c>
      <c r="G132" s="103">
        <f t="shared" si="81"/>
        <v>0</v>
      </c>
      <c r="H132" s="103">
        <f t="shared" si="81"/>
        <v>0</v>
      </c>
      <c r="I132" s="103">
        <f t="shared" si="81"/>
        <v>0</v>
      </c>
      <c r="J132" s="103">
        <f>SUM(J131-J130)</f>
        <v>0</v>
      </c>
      <c r="K132" s="103">
        <f>SUM(K131-K130)</f>
        <v>0</v>
      </c>
      <c r="L132" s="103">
        <f>SUM(L131-L130)</f>
        <v>0</v>
      </c>
      <c r="M132" s="103">
        <f>SUM(M131-M130)</f>
        <v>0</v>
      </c>
      <c r="N132" s="111">
        <f t="shared" si="79"/>
        <v>0</v>
      </c>
    </row>
    <row r="133" spans="1:14" s="39" customFormat="1" ht="12.75" hidden="1" x14ac:dyDescent="0.2">
      <c r="A133" s="126" t="s">
        <v>18</v>
      </c>
      <c r="B133" s="140">
        <f t="shared" ref="B133:I133" si="82">SUM(B125:B128)</f>
        <v>234</v>
      </c>
      <c r="C133" s="103">
        <f t="shared" si="82"/>
        <v>212</v>
      </c>
      <c r="D133" s="140">
        <f t="shared" si="82"/>
        <v>229</v>
      </c>
      <c r="E133" s="103">
        <f t="shared" si="82"/>
        <v>260</v>
      </c>
      <c r="F133" s="103">
        <f t="shared" si="82"/>
        <v>209</v>
      </c>
      <c r="G133" s="103">
        <f t="shared" si="82"/>
        <v>226</v>
      </c>
      <c r="H133" s="103">
        <f t="shared" si="82"/>
        <v>228</v>
      </c>
      <c r="I133" s="103">
        <f t="shared" si="82"/>
        <v>281</v>
      </c>
      <c r="J133" s="103">
        <f>SUM(J125:J128)</f>
        <v>232</v>
      </c>
      <c r="K133" s="103">
        <f>SUM(K125:K128)</f>
        <v>250</v>
      </c>
      <c r="L133" s="103">
        <f>SUM(L125:L128)</f>
        <v>255</v>
      </c>
      <c r="M133" s="103">
        <f>SUM(M125:M128)</f>
        <v>285</v>
      </c>
      <c r="N133" s="111">
        <f t="shared" si="79"/>
        <v>2901</v>
      </c>
    </row>
    <row r="134" spans="1:14" s="39" customFormat="1" ht="12.75" hidden="1" x14ac:dyDescent="0.2">
      <c r="A134" s="126" t="s">
        <v>19</v>
      </c>
      <c r="B134" s="140">
        <f t="shared" ref="B134:I134" si="83">SUM(B129)</f>
        <v>81</v>
      </c>
      <c r="C134" s="103">
        <f t="shared" si="83"/>
        <v>56</v>
      </c>
      <c r="D134" s="140">
        <f t="shared" si="83"/>
        <v>79</v>
      </c>
      <c r="E134" s="103">
        <f t="shared" si="83"/>
        <v>99</v>
      </c>
      <c r="F134" s="103">
        <f t="shared" si="83"/>
        <v>73</v>
      </c>
      <c r="G134" s="103">
        <f t="shared" si="83"/>
        <v>59</v>
      </c>
      <c r="H134" s="103">
        <f t="shared" si="83"/>
        <v>73</v>
      </c>
      <c r="I134" s="103">
        <f t="shared" si="83"/>
        <v>94</v>
      </c>
      <c r="J134" s="103">
        <f>SUM(J129)</f>
        <v>74</v>
      </c>
      <c r="K134" s="103">
        <f>SUM(K129)</f>
        <v>75</v>
      </c>
      <c r="L134" s="103">
        <f>SUM(L129)</f>
        <v>84</v>
      </c>
      <c r="M134" s="103">
        <f>SUM(M129)</f>
        <v>73</v>
      </c>
      <c r="N134" s="111">
        <f t="shared" si="79"/>
        <v>920</v>
      </c>
    </row>
    <row r="135" spans="1:14" s="39" customFormat="1" ht="13.5" hidden="1" thickBot="1" x14ac:dyDescent="0.25">
      <c r="A135" s="127" t="s">
        <v>20</v>
      </c>
      <c r="B135" s="141">
        <f t="shared" ref="B135:I135" si="84">SUM(B133)</f>
        <v>234</v>
      </c>
      <c r="C135" s="104">
        <f t="shared" si="84"/>
        <v>212</v>
      </c>
      <c r="D135" s="141">
        <f t="shared" si="84"/>
        <v>229</v>
      </c>
      <c r="E135" s="104">
        <f t="shared" si="84"/>
        <v>260</v>
      </c>
      <c r="F135" s="104">
        <f t="shared" si="84"/>
        <v>209</v>
      </c>
      <c r="G135" s="104">
        <f t="shared" si="84"/>
        <v>226</v>
      </c>
      <c r="H135" s="104">
        <f t="shared" si="84"/>
        <v>228</v>
      </c>
      <c r="I135" s="104">
        <f t="shared" si="84"/>
        <v>281</v>
      </c>
      <c r="J135" s="104">
        <f>SUM(J133)</f>
        <v>232</v>
      </c>
      <c r="K135" s="104">
        <f>SUM(K133)</f>
        <v>250</v>
      </c>
      <c r="L135" s="104">
        <f>SUM(L133)</f>
        <v>255</v>
      </c>
      <c r="M135" s="104">
        <f>SUM(M133)</f>
        <v>285</v>
      </c>
      <c r="N135" s="111">
        <f t="shared" si="79"/>
        <v>2901</v>
      </c>
    </row>
    <row r="136" spans="1:14" s="4" customFormat="1" ht="11.1" customHeight="1" thickBot="1" x14ac:dyDescent="0.25">
      <c r="A136" s="133"/>
      <c r="B136" s="144"/>
      <c r="C136" s="115"/>
      <c r="D136" s="144"/>
      <c r="E136" s="115"/>
      <c r="F136" s="115"/>
      <c r="G136" s="115"/>
      <c r="H136" s="115"/>
      <c r="I136" s="115"/>
      <c r="J136" s="115"/>
      <c r="K136" s="115"/>
      <c r="L136" s="115"/>
      <c r="M136" s="115"/>
      <c r="N136" s="26"/>
    </row>
    <row r="137" spans="1:14" s="6" customFormat="1" ht="13.5" thickBot="1" x14ac:dyDescent="0.25">
      <c r="A137" s="12" t="s">
        <v>51</v>
      </c>
      <c r="B137" s="50" t="s">
        <v>1</v>
      </c>
      <c r="C137" s="14" t="s">
        <v>2</v>
      </c>
      <c r="D137" s="50" t="s">
        <v>3</v>
      </c>
      <c r="E137" s="14" t="s">
        <v>4</v>
      </c>
      <c r="F137" s="14" t="s">
        <v>5</v>
      </c>
      <c r="G137" s="14" t="s">
        <v>6</v>
      </c>
      <c r="H137" s="14" t="s">
        <v>7</v>
      </c>
      <c r="I137" s="14" t="s">
        <v>8</v>
      </c>
      <c r="J137" s="10" t="s">
        <v>23</v>
      </c>
      <c r="K137" s="10" t="s">
        <v>24</v>
      </c>
      <c r="L137" s="10" t="s">
        <v>25</v>
      </c>
      <c r="M137" s="10" t="s">
        <v>26</v>
      </c>
      <c r="N137" s="14" t="s">
        <v>9</v>
      </c>
    </row>
    <row r="138" spans="1:14" s="4" customFormat="1" ht="12.75" x14ac:dyDescent="0.2">
      <c r="A138" s="128" t="s">
        <v>52</v>
      </c>
      <c r="B138" s="137">
        <v>232</v>
      </c>
      <c r="C138" s="100">
        <v>213</v>
      </c>
      <c r="D138" s="137">
        <v>235</v>
      </c>
      <c r="E138" s="100">
        <v>277</v>
      </c>
      <c r="F138" s="100">
        <v>211</v>
      </c>
      <c r="G138" s="100">
        <v>216</v>
      </c>
      <c r="H138" s="100">
        <v>235</v>
      </c>
      <c r="I138" s="100">
        <v>292</v>
      </c>
      <c r="J138" s="100">
        <v>234</v>
      </c>
      <c r="K138" s="100">
        <v>253</v>
      </c>
      <c r="L138" s="100">
        <v>263</v>
      </c>
      <c r="M138" s="100">
        <v>285</v>
      </c>
      <c r="N138" s="151">
        <f t="shared" ref="N138:N146" si="85">SUM(B138:M138)</f>
        <v>2946</v>
      </c>
    </row>
    <row r="139" spans="1:14" s="4" customFormat="1" ht="12.75" x14ac:dyDescent="0.2">
      <c r="A139" s="129" t="s">
        <v>13</v>
      </c>
      <c r="B139" s="137">
        <v>0</v>
      </c>
      <c r="C139" s="100">
        <v>1</v>
      </c>
      <c r="D139" s="137">
        <v>0</v>
      </c>
      <c r="E139" s="100">
        <v>0</v>
      </c>
      <c r="F139" s="100">
        <v>4</v>
      </c>
      <c r="G139" s="100">
        <v>0</v>
      </c>
      <c r="H139" s="100">
        <v>0</v>
      </c>
      <c r="I139" s="100">
        <v>2</v>
      </c>
      <c r="J139" s="100">
        <v>3</v>
      </c>
      <c r="K139" s="100">
        <v>3</v>
      </c>
      <c r="L139" s="100">
        <v>2</v>
      </c>
      <c r="M139" s="100">
        <v>1</v>
      </c>
      <c r="N139" s="110">
        <f t="shared" si="85"/>
        <v>16</v>
      </c>
    </row>
    <row r="140" spans="1:14" s="43" customFormat="1" ht="13.5" thickBot="1" x14ac:dyDescent="0.25">
      <c r="A140" s="130" t="s">
        <v>14</v>
      </c>
      <c r="B140" s="142">
        <v>83</v>
      </c>
      <c r="C140" s="135">
        <v>54</v>
      </c>
      <c r="D140" s="142">
        <v>73</v>
      </c>
      <c r="E140" s="135">
        <v>82</v>
      </c>
      <c r="F140" s="135">
        <v>67</v>
      </c>
      <c r="G140" s="135">
        <v>69</v>
      </c>
      <c r="H140" s="135">
        <v>66</v>
      </c>
      <c r="I140" s="135">
        <v>81</v>
      </c>
      <c r="J140" s="135">
        <v>69</v>
      </c>
      <c r="K140" s="135">
        <v>69</v>
      </c>
      <c r="L140" s="135">
        <v>74</v>
      </c>
      <c r="M140" s="135">
        <v>72</v>
      </c>
      <c r="N140" s="148">
        <f t="shared" si="85"/>
        <v>859</v>
      </c>
    </row>
    <row r="141" spans="1:14" s="6" customFormat="1" ht="12" customHeight="1" thickBot="1" x14ac:dyDescent="0.25">
      <c r="A141" s="131" t="s">
        <v>15</v>
      </c>
      <c r="B141" s="29">
        <v>315</v>
      </c>
      <c r="C141" s="30">
        <v>268</v>
      </c>
      <c r="D141" s="29">
        <v>308</v>
      </c>
      <c r="E141" s="30">
        <v>359</v>
      </c>
      <c r="F141" s="30">
        <v>282</v>
      </c>
      <c r="G141" s="30">
        <v>285</v>
      </c>
      <c r="H141" s="30">
        <v>301</v>
      </c>
      <c r="I141" s="30">
        <v>375</v>
      </c>
      <c r="J141" s="30">
        <v>306</v>
      </c>
      <c r="K141" s="30">
        <v>325</v>
      </c>
      <c r="L141" s="30">
        <v>339</v>
      </c>
      <c r="M141" s="30">
        <v>358</v>
      </c>
      <c r="N141" s="46">
        <f t="shared" si="85"/>
        <v>3821</v>
      </c>
    </row>
    <row r="142" spans="1:14" s="39" customFormat="1" ht="12.75" hidden="1" x14ac:dyDescent="0.2">
      <c r="A142" s="132" t="s">
        <v>17</v>
      </c>
      <c r="B142" s="143">
        <f t="shared" ref="B142:I142" si="86">SUM(B145:B146)</f>
        <v>315</v>
      </c>
      <c r="C142" s="102">
        <f t="shared" si="86"/>
        <v>268</v>
      </c>
      <c r="D142" s="143">
        <f t="shared" si="86"/>
        <v>308</v>
      </c>
      <c r="E142" s="102">
        <f t="shared" si="86"/>
        <v>359</v>
      </c>
      <c r="F142" s="102">
        <f t="shared" si="86"/>
        <v>282</v>
      </c>
      <c r="G142" s="102">
        <f t="shared" si="86"/>
        <v>285</v>
      </c>
      <c r="H142" s="102">
        <f t="shared" si="86"/>
        <v>301</v>
      </c>
      <c r="I142" s="102">
        <f t="shared" si="86"/>
        <v>375</v>
      </c>
      <c r="J142" s="102">
        <f>SUM(J145:J146)</f>
        <v>306</v>
      </c>
      <c r="K142" s="102">
        <f>SUM(K145:K146)</f>
        <v>325</v>
      </c>
      <c r="L142" s="102">
        <f>SUM(L145:L146)</f>
        <v>339</v>
      </c>
      <c r="M142" s="102">
        <f>SUM(M145:M146)</f>
        <v>358</v>
      </c>
      <c r="N142" s="111">
        <f t="shared" si="85"/>
        <v>3821</v>
      </c>
    </row>
    <row r="143" spans="1:14" s="39" customFormat="1" ht="12.75" hidden="1" x14ac:dyDescent="0.2">
      <c r="A143" s="126" t="s">
        <v>21</v>
      </c>
      <c r="B143" s="140">
        <f t="shared" ref="B143:I143" si="87">SUM(B142-B141)</f>
        <v>0</v>
      </c>
      <c r="C143" s="103">
        <f t="shared" si="87"/>
        <v>0</v>
      </c>
      <c r="D143" s="140">
        <f t="shared" si="87"/>
        <v>0</v>
      </c>
      <c r="E143" s="103">
        <f t="shared" si="87"/>
        <v>0</v>
      </c>
      <c r="F143" s="103">
        <f t="shared" si="87"/>
        <v>0</v>
      </c>
      <c r="G143" s="103">
        <f t="shared" si="87"/>
        <v>0</v>
      </c>
      <c r="H143" s="103">
        <f t="shared" si="87"/>
        <v>0</v>
      </c>
      <c r="I143" s="103">
        <f t="shared" si="87"/>
        <v>0</v>
      </c>
      <c r="J143" s="103">
        <f>SUM(J142-J141)</f>
        <v>0</v>
      </c>
      <c r="K143" s="103">
        <f>SUM(K142-K141)</f>
        <v>0</v>
      </c>
      <c r="L143" s="103">
        <f>SUM(L142-L141)</f>
        <v>0</v>
      </c>
      <c r="M143" s="103">
        <f>SUM(M142-M141)</f>
        <v>0</v>
      </c>
      <c r="N143" s="111">
        <f t="shared" si="85"/>
        <v>0</v>
      </c>
    </row>
    <row r="144" spans="1:14" s="39" customFormat="1" ht="12.75" hidden="1" x14ac:dyDescent="0.2">
      <c r="A144" s="126" t="s">
        <v>18</v>
      </c>
      <c r="B144" s="140">
        <f t="shared" ref="B144:I144" si="88">SUM(B138:B139)</f>
        <v>232</v>
      </c>
      <c r="C144" s="103">
        <f t="shared" si="88"/>
        <v>214</v>
      </c>
      <c r="D144" s="140">
        <f t="shared" si="88"/>
        <v>235</v>
      </c>
      <c r="E144" s="103">
        <f t="shared" si="88"/>
        <v>277</v>
      </c>
      <c r="F144" s="103">
        <f t="shared" si="88"/>
        <v>215</v>
      </c>
      <c r="G144" s="103">
        <f t="shared" si="88"/>
        <v>216</v>
      </c>
      <c r="H144" s="103">
        <f t="shared" si="88"/>
        <v>235</v>
      </c>
      <c r="I144" s="103">
        <f t="shared" si="88"/>
        <v>294</v>
      </c>
      <c r="J144" s="103">
        <f>SUM(J138:J139)</f>
        <v>237</v>
      </c>
      <c r="K144" s="103">
        <f>SUM(K138:K139)</f>
        <v>256</v>
      </c>
      <c r="L144" s="103">
        <f>SUM(L138:L139)</f>
        <v>265</v>
      </c>
      <c r="M144" s="103">
        <f>SUM(M138:M139)</f>
        <v>286</v>
      </c>
      <c r="N144" s="111">
        <f t="shared" si="85"/>
        <v>2962</v>
      </c>
    </row>
    <row r="145" spans="1:14" s="39" customFormat="1" ht="12.75" hidden="1" x14ac:dyDescent="0.2">
      <c r="A145" s="126" t="s">
        <v>19</v>
      </c>
      <c r="B145" s="140">
        <f t="shared" ref="B145:I145" si="89">SUM(B140)</f>
        <v>83</v>
      </c>
      <c r="C145" s="103">
        <f t="shared" si="89"/>
        <v>54</v>
      </c>
      <c r="D145" s="140">
        <f t="shared" si="89"/>
        <v>73</v>
      </c>
      <c r="E145" s="103">
        <f t="shared" si="89"/>
        <v>82</v>
      </c>
      <c r="F145" s="103">
        <f t="shared" si="89"/>
        <v>67</v>
      </c>
      <c r="G145" s="103">
        <f t="shared" si="89"/>
        <v>69</v>
      </c>
      <c r="H145" s="103">
        <f t="shared" si="89"/>
        <v>66</v>
      </c>
      <c r="I145" s="103">
        <f t="shared" si="89"/>
        <v>81</v>
      </c>
      <c r="J145" s="103">
        <f>SUM(J140)</f>
        <v>69</v>
      </c>
      <c r="K145" s="103">
        <f>SUM(K140)</f>
        <v>69</v>
      </c>
      <c r="L145" s="103">
        <f>SUM(L140)</f>
        <v>74</v>
      </c>
      <c r="M145" s="103">
        <f>SUM(M140)</f>
        <v>72</v>
      </c>
      <c r="N145" s="111">
        <f t="shared" si="85"/>
        <v>859</v>
      </c>
    </row>
    <row r="146" spans="1:14" s="39" customFormat="1" ht="13.5" hidden="1" thickBot="1" x14ac:dyDescent="0.25">
      <c r="A146" s="127" t="s">
        <v>20</v>
      </c>
      <c r="B146" s="141">
        <f t="shared" ref="B146:I146" si="90">SUM(B144)</f>
        <v>232</v>
      </c>
      <c r="C146" s="104">
        <f t="shared" si="90"/>
        <v>214</v>
      </c>
      <c r="D146" s="141">
        <f t="shared" si="90"/>
        <v>235</v>
      </c>
      <c r="E146" s="104">
        <f t="shared" si="90"/>
        <v>277</v>
      </c>
      <c r="F146" s="104">
        <f t="shared" si="90"/>
        <v>215</v>
      </c>
      <c r="G146" s="104">
        <f t="shared" si="90"/>
        <v>216</v>
      </c>
      <c r="H146" s="104">
        <f t="shared" si="90"/>
        <v>235</v>
      </c>
      <c r="I146" s="104">
        <f t="shared" si="90"/>
        <v>294</v>
      </c>
      <c r="J146" s="104">
        <f>SUM(J144)</f>
        <v>237</v>
      </c>
      <c r="K146" s="104">
        <f>SUM(K144)</f>
        <v>256</v>
      </c>
      <c r="L146" s="104">
        <f>SUM(L144)</f>
        <v>265</v>
      </c>
      <c r="M146" s="104">
        <f>SUM(M144)</f>
        <v>286</v>
      </c>
      <c r="N146" s="111">
        <f t="shared" si="85"/>
        <v>2962</v>
      </c>
    </row>
    <row r="147" spans="1:14" s="4" customFormat="1" ht="11.1" customHeight="1" thickBot="1" x14ac:dyDescent="0.25">
      <c r="A147" s="133"/>
      <c r="B147" s="144"/>
      <c r="C147" s="115"/>
      <c r="D147" s="144"/>
      <c r="E147" s="115"/>
      <c r="F147" s="115"/>
      <c r="G147" s="115"/>
      <c r="H147" s="115"/>
      <c r="I147" s="115"/>
      <c r="J147" s="115"/>
      <c r="K147" s="115"/>
      <c r="L147" s="115"/>
      <c r="M147" s="115"/>
      <c r="N147" s="26"/>
    </row>
    <row r="148" spans="1:14" s="6" customFormat="1" ht="13.5" thickBot="1" x14ac:dyDescent="0.25">
      <c r="A148" s="12" t="s">
        <v>36</v>
      </c>
      <c r="B148" s="50" t="s">
        <v>1</v>
      </c>
      <c r="C148" s="14" t="s">
        <v>2</v>
      </c>
      <c r="D148" s="50" t="s">
        <v>3</v>
      </c>
      <c r="E148" s="14" t="s">
        <v>4</v>
      </c>
      <c r="F148" s="14" t="s">
        <v>5</v>
      </c>
      <c r="G148" s="14" t="s">
        <v>6</v>
      </c>
      <c r="H148" s="14" t="s">
        <v>7</v>
      </c>
      <c r="I148" s="14" t="s">
        <v>8</v>
      </c>
      <c r="J148" s="10" t="s">
        <v>23</v>
      </c>
      <c r="K148" s="10" t="s">
        <v>24</v>
      </c>
      <c r="L148" s="10" t="s">
        <v>25</v>
      </c>
      <c r="M148" s="10" t="s">
        <v>26</v>
      </c>
      <c r="N148" s="14" t="s">
        <v>9</v>
      </c>
    </row>
    <row r="149" spans="1:14" s="4" customFormat="1" ht="12.75" x14ac:dyDescent="0.2">
      <c r="A149" s="128" t="s">
        <v>67</v>
      </c>
      <c r="B149" s="137">
        <v>233</v>
      </c>
      <c r="C149" s="100">
        <v>216</v>
      </c>
      <c r="D149" s="137">
        <v>236</v>
      </c>
      <c r="E149" s="100">
        <v>274</v>
      </c>
      <c r="F149" s="100">
        <v>211</v>
      </c>
      <c r="G149" s="100">
        <v>217</v>
      </c>
      <c r="H149" s="100">
        <v>231</v>
      </c>
      <c r="I149" s="100">
        <v>293</v>
      </c>
      <c r="J149" s="100">
        <v>236</v>
      </c>
      <c r="K149" s="100">
        <v>252</v>
      </c>
      <c r="L149" s="100">
        <v>261</v>
      </c>
      <c r="M149" s="100">
        <v>287</v>
      </c>
      <c r="N149" s="151">
        <f t="shared" ref="N149:N157" si="91">SUM(B149:M149)</f>
        <v>2947</v>
      </c>
    </row>
    <row r="150" spans="1:14" s="4" customFormat="1" ht="12.75" x14ac:dyDescent="0.2">
      <c r="A150" s="129" t="s">
        <v>13</v>
      </c>
      <c r="B150" s="137">
        <v>1</v>
      </c>
      <c r="C150" s="100">
        <v>1</v>
      </c>
      <c r="D150" s="137">
        <v>1</v>
      </c>
      <c r="E150" s="100">
        <v>2</v>
      </c>
      <c r="F150" s="100">
        <v>2</v>
      </c>
      <c r="G150" s="100">
        <v>1</v>
      </c>
      <c r="H150" s="100">
        <v>4</v>
      </c>
      <c r="I150" s="100">
        <v>3</v>
      </c>
      <c r="J150" s="100">
        <v>0</v>
      </c>
      <c r="K150" s="100">
        <v>3</v>
      </c>
      <c r="L150" s="100">
        <v>3</v>
      </c>
      <c r="M150" s="100">
        <v>4</v>
      </c>
      <c r="N150" s="110">
        <f t="shared" si="91"/>
        <v>25</v>
      </c>
    </row>
    <row r="151" spans="1:14" s="43" customFormat="1" ht="13.5" thickBot="1" x14ac:dyDescent="0.25">
      <c r="A151" s="130" t="s">
        <v>14</v>
      </c>
      <c r="B151" s="142">
        <v>81</v>
      </c>
      <c r="C151" s="135">
        <v>51</v>
      </c>
      <c r="D151" s="142">
        <v>71</v>
      </c>
      <c r="E151" s="135">
        <v>83</v>
      </c>
      <c r="F151" s="135">
        <v>69</v>
      </c>
      <c r="G151" s="135">
        <v>67</v>
      </c>
      <c r="H151" s="135">
        <v>66</v>
      </c>
      <c r="I151" s="135">
        <v>79</v>
      </c>
      <c r="J151" s="135">
        <v>70</v>
      </c>
      <c r="K151" s="135">
        <v>70</v>
      </c>
      <c r="L151" s="135">
        <v>75</v>
      </c>
      <c r="M151" s="135">
        <v>67</v>
      </c>
      <c r="N151" s="148">
        <f t="shared" si="91"/>
        <v>849</v>
      </c>
    </row>
    <row r="152" spans="1:14" s="6" customFormat="1" ht="13.5" thickBot="1" x14ac:dyDescent="0.25">
      <c r="A152" s="131" t="s">
        <v>15</v>
      </c>
      <c r="B152" s="29">
        <v>315</v>
      </c>
      <c r="C152" s="30">
        <v>268</v>
      </c>
      <c r="D152" s="29">
        <v>308</v>
      </c>
      <c r="E152" s="30">
        <v>359</v>
      </c>
      <c r="F152" s="30">
        <v>282</v>
      </c>
      <c r="G152" s="30">
        <v>285</v>
      </c>
      <c r="H152" s="30">
        <v>301</v>
      </c>
      <c r="I152" s="30">
        <v>375</v>
      </c>
      <c r="J152" s="30">
        <v>306</v>
      </c>
      <c r="K152" s="30">
        <v>325</v>
      </c>
      <c r="L152" s="30">
        <v>339</v>
      </c>
      <c r="M152" s="30">
        <v>358</v>
      </c>
      <c r="N152" s="46">
        <f t="shared" si="91"/>
        <v>3821</v>
      </c>
    </row>
    <row r="153" spans="1:14" s="39" customFormat="1" ht="12.75" hidden="1" x14ac:dyDescent="0.2">
      <c r="A153" s="132" t="s">
        <v>17</v>
      </c>
      <c r="B153" s="143">
        <f t="shared" ref="B153:I153" si="92">SUM(B156:B157)</f>
        <v>315</v>
      </c>
      <c r="C153" s="102">
        <f t="shared" si="92"/>
        <v>268</v>
      </c>
      <c r="D153" s="143">
        <f t="shared" si="92"/>
        <v>308</v>
      </c>
      <c r="E153" s="102">
        <f t="shared" si="92"/>
        <v>359</v>
      </c>
      <c r="F153" s="102">
        <f t="shared" si="92"/>
        <v>282</v>
      </c>
      <c r="G153" s="102">
        <f t="shared" si="92"/>
        <v>285</v>
      </c>
      <c r="H153" s="102">
        <f t="shared" si="92"/>
        <v>301</v>
      </c>
      <c r="I153" s="102">
        <f t="shared" si="92"/>
        <v>375</v>
      </c>
      <c r="J153" s="102">
        <f>SUM(J156:J157)</f>
        <v>306</v>
      </c>
      <c r="K153" s="102">
        <f>SUM(K156:K157)</f>
        <v>325</v>
      </c>
      <c r="L153" s="102">
        <f>SUM(L156:L157)</f>
        <v>339</v>
      </c>
      <c r="M153" s="102">
        <f>SUM(M156:M157)</f>
        <v>358</v>
      </c>
      <c r="N153" s="111">
        <f t="shared" si="91"/>
        <v>3821</v>
      </c>
    </row>
    <row r="154" spans="1:14" s="39" customFormat="1" ht="12.75" hidden="1" x14ac:dyDescent="0.2">
      <c r="A154" s="126" t="s">
        <v>21</v>
      </c>
      <c r="B154" s="140">
        <f t="shared" ref="B154:I154" si="93">SUM(B153-B152)</f>
        <v>0</v>
      </c>
      <c r="C154" s="103">
        <f t="shared" si="93"/>
        <v>0</v>
      </c>
      <c r="D154" s="140">
        <f t="shared" si="93"/>
        <v>0</v>
      </c>
      <c r="E154" s="103">
        <f t="shared" si="93"/>
        <v>0</v>
      </c>
      <c r="F154" s="103">
        <f t="shared" si="93"/>
        <v>0</v>
      </c>
      <c r="G154" s="103">
        <f t="shared" si="93"/>
        <v>0</v>
      </c>
      <c r="H154" s="103">
        <f t="shared" si="93"/>
        <v>0</v>
      </c>
      <c r="I154" s="103">
        <f t="shared" si="93"/>
        <v>0</v>
      </c>
      <c r="J154" s="103">
        <f>SUM(J153-J152)</f>
        <v>0</v>
      </c>
      <c r="K154" s="103">
        <f>SUM(K153-K152)</f>
        <v>0</v>
      </c>
      <c r="L154" s="103">
        <f>SUM(L153-L152)</f>
        <v>0</v>
      </c>
      <c r="M154" s="103">
        <f>SUM(M153-M152)</f>
        <v>0</v>
      </c>
      <c r="N154" s="111">
        <f t="shared" si="91"/>
        <v>0</v>
      </c>
    </row>
    <row r="155" spans="1:14" s="39" customFormat="1" ht="12.75" hidden="1" x14ac:dyDescent="0.2">
      <c r="A155" s="126" t="s">
        <v>18</v>
      </c>
      <c r="B155" s="140">
        <f t="shared" ref="B155:I155" si="94">SUM(B149:B150)</f>
        <v>234</v>
      </c>
      <c r="C155" s="103">
        <f t="shared" si="94"/>
        <v>217</v>
      </c>
      <c r="D155" s="140">
        <f t="shared" si="94"/>
        <v>237</v>
      </c>
      <c r="E155" s="103">
        <f t="shared" si="94"/>
        <v>276</v>
      </c>
      <c r="F155" s="103">
        <f t="shared" si="94"/>
        <v>213</v>
      </c>
      <c r="G155" s="103">
        <f t="shared" si="94"/>
        <v>218</v>
      </c>
      <c r="H155" s="103">
        <f t="shared" si="94"/>
        <v>235</v>
      </c>
      <c r="I155" s="103">
        <f t="shared" si="94"/>
        <v>296</v>
      </c>
      <c r="J155" s="103">
        <f>SUM(J149:J150)</f>
        <v>236</v>
      </c>
      <c r="K155" s="103">
        <f>SUM(K149:K150)</f>
        <v>255</v>
      </c>
      <c r="L155" s="103">
        <f>SUM(L149:L150)</f>
        <v>264</v>
      </c>
      <c r="M155" s="103">
        <f>SUM(M149:M150)</f>
        <v>291</v>
      </c>
      <c r="N155" s="111">
        <f t="shared" si="91"/>
        <v>2972</v>
      </c>
    </row>
    <row r="156" spans="1:14" s="39" customFormat="1" ht="12.75" hidden="1" x14ac:dyDescent="0.2">
      <c r="A156" s="126" t="s">
        <v>19</v>
      </c>
      <c r="B156" s="140">
        <f t="shared" ref="B156:I156" si="95">SUM(B151)</f>
        <v>81</v>
      </c>
      <c r="C156" s="103">
        <f t="shared" si="95"/>
        <v>51</v>
      </c>
      <c r="D156" s="140">
        <f t="shared" si="95"/>
        <v>71</v>
      </c>
      <c r="E156" s="103">
        <f t="shared" si="95"/>
        <v>83</v>
      </c>
      <c r="F156" s="103">
        <f t="shared" si="95"/>
        <v>69</v>
      </c>
      <c r="G156" s="103">
        <f t="shared" si="95"/>
        <v>67</v>
      </c>
      <c r="H156" s="103">
        <f t="shared" si="95"/>
        <v>66</v>
      </c>
      <c r="I156" s="103">
        <f t="shared" si="95"/>
        <v>79</v>
      </c>
      <c r="J156" s="103">
        <f>SUM(J151)</f>
        <v>70</v>
      </c>
      <c r="K156" s="103">
        <f>SUM(K151)</f>
        <v>70</v>
      </c>
      <c r="L156" s="103">
        <f>SUM(L151)</f>
        <v>75</v>
      </c>
      <c r="M156" s="103">
        <f>SUM(M151)</f>
        <v>67</v>
      </c>
      <c r="N156" s="111">
        <f t="shared" si="91"/>
        <v>849</v>
      </c>
    </row>
    <row r="157" spans="1:14" s="39" customFormat="1" ht="13.5" hidden="1" thickBot="1" x14ac:dyDescent="0.25">
      <c r="A157" s="127" t="s">
        <v>20</v>
      </c>
      <c r="B157" s="141">
        <f t="shared" ref="B157:I157" si="96">SUM(B155)</f>
        <v>234</v>
      </c>
      <c r="C157" s="104">
        <f t="shared" si="96"/>
        <v>217</v>
      </c>
      <c r="D157" s="141">
        <f t="shared" si="96"/>
        <v>237</v>
      </c>
      <c r="E157" s="104">
        <f t="shared" si="96"/>
        <v>276</v>
      </c>
      <c r="F157" s="104">
        <f t="shared" si="96"/>
        <v>213</v>
      </c>
      <c r="G157" s="104">
        <f t="shared" si="96"/>
        <v>218</v>
      </c>
      <c r="H157" s="104">
        <f t="shared" si="96"/>
        <v>235</v>
      </c>
      <c r="I157" s="104">
        <f t="shared" si="96"/>
        <v>296</v>
      </c>
      <c r="J157" s="104">
        <f>SUM(J155)</f>
        <v>236</v>
      </c>
      <c r="K157" s="104">
        <f>SUM(K155)</f>
        <v>255</v>
      </c>
      <c r="L157" s="104">
        <f>SUM(L155)</f>
        <v>264</v>
      </c>
      <c r="M157" s="104">
        <f>SUM(M155)</f>
        <v>291</v>
      </c>
      <c r="N157" s="111">
        <f t="shared" si="91"/>
        <v>2972</v>
      </c>
    </row>
    <row r="158" spans="1:14" s="4" customFormat="1" ht="11.1" customHeight="1" thickBot="1" x14ac:dyDescent="0.25">
      <c r="A158" s="133"/>
      <c r="B158" s="144"/>
      <c r="C158" s="115"/>
      <c r="D158" s="144"/>
      <c r="E158" s="115"/>
      <c r="F158" s="115"/>
      <c r="G158" s="115"/>
      <c r="H158" s="115"/>
      <c r="I158" s="115"/>
      <c r="J158" s="115"/>
      <c r="K158" s="115"/>
      <c r="L158" s="115"/>
      <c r="M158" s="115"/>
      <c r="N158" s="26"/>
    </row>
    <row r="159" spans="1:14" s="6" customFormat="1" ht="13.5" thickBot="1" x14ac:dyDescent="0.25">
      <c r="A159" s="50" t="s">
        <v>37</v>
      </c>
      <c r="B159" s="50" t="s">
        <v>1</v>
      </c>
      <c r="C159" s="14" t="s">
        <v>2</v>
      </c>
      <c r="D159" s="50" t="s">
        <v>3</v>
      </c>
      <c r="E159" s="14" t="s">
        <v>4</v>
      </c>
      <c r="F159" s="14" t="s">
        <v>5</v>
      </c>
      <c r="G159" s="14" t="s">
        <v>6</v>
      </c>
      <c r="H159" s="14" t="s">
        <v>7</v>
      </c>
      <c r="I159" s="14" t="s">
        <v>8</v>
      </c>
      <c r="J159" s="10" t="s">
        <v>23</v>
      </c>
      <c r="K159" s="10" t="s">
        <v>24</v>
      </c>
      <c r="L159" s="10" t="s">
        <v>25</v>
      </c>
      <c r="M159" s="10" t="s">
        <v>26</v>
      </c>
      <c r="N159" s="14" t="s">
        <v>9</v>
      </c>
    </row>
    <row r="160" spans="1:14" s="4" customFormat="1" ht="12.75" x14ac:dyDescent="0.2">
      <c r="A160" s="128" t="s">
        <v>66</v>
      </c>
      <c r="B160" s="137">
        <v>231</v>
      </c>
      <c r="C160" s="100">
        <v>213</v>
      </c>
      <c r="D160" s="137">
        <v>231</v>
      </c>
      <c r="E160" s="100">
        <v>276</v>
      </c>
      <c r="F160" s="100">
        <v>204</v>
      </c>
      <c r="G160" s="100">
        <v>215</v>
      </c>
      <c r="H160" s="100">
        <v>231</v>
      </c>
      <c r="I160" s="100">
        <v>283</v>
      </c>
      <c r="J160" s="100">
        <v>223</v>
      </c>
      <c r="K160" s="100">
        <v>253</v>
      </c>
      <c r="L160" s="100">
        <v>251</v>
      </c>
      <c r="M160" s="100">
        <v>274</v>
      </c>
      <c r="N160" s="151">
        <f t="shared" ref="N160:N168" si="97">SUM(B160:M160)</f>
        <v>2885</v>
      </c>
    </row>
    <row r="161" spans="1:14" s="4" customFormat="1" ht="12.75" x14ac:dyDescent="0.2">
      <c r="A161" s="129" t="s">
        <v>13</v>
      </c>
      <c r="B161" s="137">
        <v>1</v>
      </c>
      <c r="C161" s="100">
        <v>0</v>
      </c>
      <c r="D161" s="137">
        <v>1</v>
      </c>
      <c r="E161" s="100">
        <v>0</v>
      </c>
      <c r="F161" s="100">
        <v>4</v>
      </c>
      <c r="G161" s="100">
        <v>0</v>
      </c>
      <c r="H161" s="100">
        <v>1</v>
      </c>
      <c r="I161" s="100">
        <v>1</v>
      </c>
      <c r="J161" s="100">
        <v>0</v>
      </c>
      <c r="K161" s="100">
        <v>3</v>
      </c>
      <c r="L161" s="100">
        <v>4</v>
      </c>
      <c r="M161" s="100">
        <v>2</v>
      </c>
      <c r="N161" s="110">
        <f t="shared" si="97"/>
        <v>17</v>
      </c>
    </row>
    <row r="162" spans="1:14" s="43" customFormat="1" ht="13.5" thickBot="1" x14ac:dyDescent="0.25">
      <c r="A162" s="130" t="s">
        <v>14</v>
      </c>
      <c r="B162" s="142">
        <v>83</v>
      </c>
      <c r="C162" s="135">
        <v>55</v>
      </c>
      <c r="D162" s="142">
        <v>76</v>
      </c>
      <c r="E162" s="135">
        <v>83</v>
      </c>
      <c r="F162" s="135">
        <v>74</v>
      </c>
      <c r="G162" s="135">
        <v>70</v>
      </c>
      <c r="H162" s="135">
        <v>69</v>
      </c>
      <c r="I162" s="135">
        <v>91</v>
      </c>
      <c r="J162" s="135">
        <v>83</v>
      </c>
      <c r="K162" s="135">
        <v>69</v>
      </c>
      <c r="L162" s="135">
        <v>84</v>
      </c>
      <c r="M162" s="135">
        <v>82</v>
      </c>
      <c r="N162" s="148">
        <f t="shared" si="97"/>
        <v>919</v>
      </c>
    </row>
    <row r="163" spans="1:14" s="6" customFormat="1" ht="13.5" thickBot="1" x14ac:dyDescent="0.25">
      <c r="A163" s="131" t="s">
        <v>15</v>
      </c>
      <c r="B163" s="29">
        <v>315</v>
      </c>
      <c r="C163" s="30">
        <v>268</v>
      </c>
      <c r="D163" s="29">
        <v>308</v>
      </c>
      <c r="E163" s="30">
        <v>359</v>
      </c>
      <c r="F163" s="30">
        <v>282</v>
      </c>
      <c r="G163" s="30">
        <v>285</v>
      </c>
      <c r="H163" s="30">
        <v>301</v>
      </c>
      <c r="I163" s="30">
        <v>375</v>
      </c>
      <c r="J163" s="30">
        <v>306</v>
      </c>
      <c r="K163" s="30">
        <v>325</v>
      </c>
      <c r="L163" s="30">
        <v>339</v>
      </c>
      <c r="M163" s="30">
        <v>358</v>
      </c>
      <c r="N163" s="46">
        <f t="shared" si="97"/>
        <v>3821</v>
      </c>
    </row>
    <row r="164" spans="1:14" s="39" customFormat="1" ht="12.75" hidden="1" x14ac:dyDescent="0.2">
      <c r="A164" s="132" t="s">
        <v>17</v>
      </c>
      <c r="B164" s="143">
        <f t="shared" ref="B164:I164" si="98">SUM(B167:B168)</f>
        <v>315</v>
      </c>
      <c r="C164" s="102">
        <f t="shared" si="98"/>
        <v>268</v>
      </c>
      <c r="D164" s="143">
        <f t="shared" si="98"/>
        <v>308</v>
      </c>
      <c r="E164" s="102">
        <f t="shared" si="98"/>
        <v>359</v>
      </c>
      <c r="F164" s="102">
        <f t="shared" si="98"/>
        <v>282</v>
      </c>
      <c r="G164" s="102">
        <f t="shared" si="98"/>
        <v>285</v>
      </c>
      <c r="H164" s="102">
        <f t="shared" si="98"/>
        <v>301</v>
      </c>
      <c r="I164" s="102">
        <f t="shared" si="98"/>
        <v>375</v>
      </c>
      <c r="J164" s="102">
        <f>SUM(J167:J168)</f>
        <v>306</v>
      </c>
      <c r="K164" s="102">
        <f>SUM(K167:K168)</f>
        <v>325</v>
      </c>
      <c r="L164" s="102">
        <f>SUM(L167:L168)</f>
        <v>339</v>
      </c>
      <c r="M164" s="102">
        <f>SUM(M167:M168)</f>
        <v>358</v>
      </c>
      <c r="N164" s="111">
        <f t="shared" si="97"/>
        <v>3821</v>
      </c>
    </row>
    <row r="165" spans="1:14" s="39" customFormat="1" ht="12.75" hidden="1" x14ac:dyDescent="0.2">
      <c r="A165" s="126" t="s">
        <v>21</v>
      </c>
      <c r="B165" s="140">
        <f t="shared" ref="B165:I165" si="99">SUM(B164-B163)</f>
        <v>0</v>
      </c>
      <c r="C165" s="103">
        <f t="shared" si="99"/>
        <v>0</v>
      </c>
      <c r="D165" s="140">
        <f t="shared" si="99"/>
        <v>0</v>
      </c>
      <c r="E165" s="103">
        <f t="shared" si="99"/>
        <v>0</v>
      </c>
      <c r="F165" s="103">
        <f t="shared" si="99"/>
        <v>0</v>
      </c>
      <c r="G165" s="103">
        <f t="shared" si="99"/>
        <v>0</v>
      </c>
      <c r="H165" s="103">
        <f t="shared" si="99"/>
        <v>0</v>
      </c>
      <c r="I165" s="103">
        <f t="shared" si="99"/>
        <v>0</v>
      </c>
      <c r="J165" s="103">
        <f>SUM(J164-J163)</f>
        <v>0</v>
      </c>
      <c r="K165" s="103">
        <f>SUM(K164-K163)</f>
        <v>0</v>
      </c>
      <c r="L165" s="103">
        <f>SUM(L164-L163)</f>
        <v>0</v>
      </c>
      <c r="M165" s="103">
        <f>SUM(M164-M163)</f>
        <v>0</v>
      </c>
      <c r="N165" s="111">
        <f t="shared" si="97"/>
        <v>0</v>
      </c>
    </row>
    <row r="166" spans="1:14" s="39" customFormat="1" ht="12.75" hidden="1" x14ac:dyDescent="0.2">
      <c r="A166" s="126" t="s">
        <v>18</v>
      </c>
      <c r="B166" s="140">
        <f t="shared" ref="B166:I166" si="100">SUM(B160:B161)</f>
        <v>232</v>
      </c>
      <c r="C166" s="103">
        <f t="shared" si="100"/>
        <v>213</v>
      </c>
      <c r="D166" s="140">
        <f t="shared" si="100"/>
        <v>232</v>
      </c>
      <c r="E166" s="103">
        <f t="shared" si="100"/>
        <v>276</v>
      </c>
      <c r="F166" s="103">
        <f t="shared" si="100"/>
        <v>208</v>
      </c>
      <c r="G166" s="103">
        <f t="shared" si="100"/>
        <v>215</v>
      </c>
      <c r="H166" s="103">
        <f t="shared" si="100"/>
        <v>232</v>
      </c>
      <c r="I166" s="103">
        <f t="shared" si="100"/>
        <v>284</v>
      </c>
      <c r="J166" s="103">
        <f>SUM(J160:J161)</f>
        <v>223</v>
      </c>
      <c r="K166" s="103">
        <f>SUM(K160:K161)</f>
        <v>256</v>
      </c>
      <c r="L166" s="103">
        <f>SUM(L160:L161)</f>
        <v>255</v>
      </c>
      <c r="M166" s="103">
        <f>SUM(M160:M161)</f>
        <v>276</v>
      </c>
      <c r="N166" s="111">
        <f t="shared" si="97"/>
        <v>2902</v>
      </c>
    </row>
    <row r="167" spans="1:14" s="39" customFormat="1" ht="12.75" hidden="1" x14ac:dyDescent="0.2">
      <c r="A167" s="126" t="s">
        <v>19</v>
      </c>
      <c r="B167" s="140">
        <f t="shared" ref="B167:I167" si="101">SUM(B162)</f>
        <v>83</v>
      </c>
      <c r="C167" s="103">
        <f t="shared" si="101"/>
        <v>55</v>
      </c>
      <c r="D167" s="140">
        <f t="shared" si="101"/>
        <v>76</v>
      </c>
      <c r="E167" s="103">
        <f t="shared" si="101"/>
        <v>83</v>
      </c>
      <c r="F167" s="103">
        <f t="shared" si="101"/>
        <v>74</v>
      </c>
      <c r="G167" s="103">
        <f t="shared" si="101"/>
        <v>70</v>
      </c>
      <c r="H167" s="103">
        <f t="shared" si="101"/>
        <v>69</v>
      </c>
      <c r="I167" s="103">
        <f t="shared" si="101"/>
        <v>91</v>
      </c>
      <c r="J167" s="103">
        <f>SUM(J162)</f>
        <v>83</v>
      </c>
      <c r="K167" s="103">
        <f>SUM(K162)</f>
        <v>69</v>
      </c>
      <c r="L167" s="103">
        <f>SUM(L162)</f>
        <v>84</v>
      </c>
      <c r="M167" s="103">
        <f>SUM(M162)</f>
        <v>82</v>
      </c>
      <c r="N167" s="111">
        <f t="shared" si="97"/>
        <v>919</v>
      </c>
    </row>
    <row r="168" spans="1:14" s="39" customFormat="1" ht="13.5" hidden="1" thickBot="1" x14ac:dyDescent="0.25">
      <c r="A168" s="127" t="s">
        <v>20</v>
      </c>
      <c r="B168" s="141">
        <f t="shared" ref="B168:I168" si="102">SUM(B166)</f>
        <v>232</v>
      </c>
      <c r="C168" s="104">
        <f t="shared" si="102"/>
        <v>213</v>
      </c>
      <c r="D168" s="141">
        <f t="shared" si="102"/>
        <v>232</v>
      </c>
      <c r="E168" s="104">
        <f t="shared" si="102"/>
        <v>276</v>
      </c>
      <c r="F168" s="104">
        <f t="shared" si="102"/>
        <v>208</v>
      </c>
      <c r="G168" s="104">
        <f t="shared" si="102"/>
        <v>215</v>
      </c>
      <c r="H168" s="104">
        <f t="shared" si="102"/>
        <v>232</v>
      </c>
      <c r="I168" s="104">
        <f t="shared" si="102"/>
        <v>284</v>
      </c>
      <c r="J168" s="104">
        <f>SUM(J166)</f>
        <v>223</v>
      </c>
      <c r="K168" s="104">
        <f>SUM(K166)</f>
        <v>256</v>
      </c>
      <c r="L168" s="104">
        <f>SUM(L166)</f>
        <v>255</v>
      </c>
      <c r="M168" s="104">
        <f>SUM(M166)</f>
        <v>276</v>
      </c>
      <c r="N168" s="111">
        <f t="shared" si="97"/>
        <v>2902</v>
      </c>
    </row>
    <row r="169" spans="1:14" s="4" customFormat="1" ht="11.1" customHeight="1" thickBot="1" x14ac:dyDescent="0.25">
      <c r="A169" s="133"/>
      <c r="B169" s="144"/>
      <c r="C169" s="115"/>
      <c r="D169" s="144"/>
      <c r="E169" s="115"/>
      <c r="F169" s="115"/>
      <c r="G169" s="115"/>
      <c r="H169" s="115"/>
      <c r="I169" s="115"/>
      <c r="J169" s="115"/>
      <c r="K169" s="115"/>
      <c r="L169" s="115"/>
      <c r="M169" s="115"/>
      <c r="N169" s="26"/>
    </row>
    <row r="170" spans="1:14" s="6" customFormat="1" ht="13.5" thickBot="1" x14ac:dyDescent="0.25">
      <c r="A170" s="12" t="s">
        <v>68</v>
      </c>
      <c r="B170" s="50" t="s">
        <v>1</v>
      </c>
      <c r="C170" s="14" t="s">
        <v>2</v>
      </c>
      <c r="D170" s="50" t="s">
        <v>3</v>
      </c>
      <c r="E170" s="14" t="s">
        <v>4</v>
      </c>
      <c r="F170" s="14" t="s">
        <v>5</v>
      </c>
      <c r="G170" s="14" t="s">
        <v>6</v>
      </c>
      <c r="H170" s="14" t="s">
        <v>7</v>
      </c>
      <c r="I170" s="14" t="s">
        <v>8</v>
      </c>
      <c r="J170" s="10" t="s">
        <v>23</v>
      </c>
      <c r="K170" s="10" t="s">
        <v>24</v>
      </c>
      <c r="L170" s="10" t="s">
        <v>25</v>
      </c>
      <c r="M170" s="10" t="s">
        <v>26</v>
      </c>
      <c r="N170" s="14" t="s">
        <v>9</v>
      </c>
    </row>
    <row r="171" spans="1:14" s="4" customFormat="1" ht="12.75" x14ac:dyDescent="0.2">
      <c r="A171" s="128" t="s">
        <v>41</v>
      </c>
      <c r="B171" s="137">
        <v>218</v>
      </c>
      <c r="C171" s="100">
        <v>209</v>
      </c>
      <c r="D171" s="137">
        <v>221</v>
      </c>
      <c r="E171" s="100">
        <v>258</v>
      </c>
      <c r="F171" s="100">
        <v>200</v>
      </c>
      <c r="G171" s="100">
        <v>209</v>
      </c>
      <c r="H171" s="100">
        <v>218</v>
      </c>
      <c r="I171" s="100">
        <v>266</v>
      </c>
      <c r="J171" s="100">
        <v>217</v>
      </c>
      <c r="K171" s="100">
        <v>237</v>
      </c>
      <c r="L171" s="100">
        <v>240</v>
      </c>
      <c r="M171" s="100">
        <v>256</v>
      </c>
      <c r="N171" s="153">
        <f>SUM(B171:M171)</f>
        <v>2749</v>
      </c>
    </row>
    <row r="172" spans="1:14" s="4" customFormat="1" ht="12.75" x14ac:dyDescent="0.2">
      <c r="A172" s="129" t="s">
        <v>13</v>
      </c>
      <c r="B172" s="137">
        <v>5</v>
      </c>
      <c r="C172" s="100">
        <v>0</v>
      </c>
      <c r="D172" s="137">
        <v>0</v>
      </c>
      <c r="E172" s="100">
        <v>0</v>
      </c>
      <c r="F172" s="100">
        <v>3</v>
      </c>
      <c r="G172" s="100">
        <v>0</v>
      </c>
      <c r="H172" s="100">
        <v>1</v>
      </c>
      <c r="I172" s="100">
        <v>3</v>
      </c>
      <c r="J172" s="100">
        <v>0</v>
      </c>
      <c r="K172" s="100">
        <v>4</v>
      </c>
      <c r="L172" s="100">
        <v>4</v>
      </c>
      <c r="M172" s="100">
        <v>1</v>
      </c>
      <c r="N172" s="110">
        <f>SUM(B172:M172)</f>
        <v>21</v>
      </c>
    </row>
    <row r="173" spans="1:14" s="43" customFormat="1" ht="13.5" thickBot="1" x14ac:dyDescent="0.25">
      <c r="A173" s="130" t="s">
        <v>14</v>
      </c>
      <c r="B173" s="142">
        <f t="shared" ref="B173:M173" si="103">SUM(B174-B177)</f>
        <v>92</v>
      </c>
      <c r="C173" s="135">
        <v>59</v>
      </c>
      <c r="D173" s="142">
        <f t="shared" si="103"/>
        <v>87</v>
      </c>
      <c r="E173" s="135">
        <f t="shared" si="103"/>
        <v>101</v>
      </c>
      <c r="F173" s="135">
        <f t="shared" si="103"/>
        <v>79</v>
      </c>
      <c r="G173" s="135">
        <f t="shared" si="103"/>
        <v>76</v>
      </c>
      <c r="H173" s="135">
        <f t="shared" si="103"/>
        <v>82</v>
      </c>
      <c r="I173" s="135">
        <f t="shared" si="103"/>
        <v>106</v>
      </c>
      <c r="J173" s="135">
        <f t="shared" si="103"/>
        <v>89</v>
      </c>
      <c r="K173" s="135">
        <f t="shared" si="103"/>
        <v>84</v>
      </c>
      <c r="L173" s="135">
        <f t="shared" si="103"/>
        <v>95</v>
      </c>
      <c r="M173" s="135">
        <f t="shared" si="103"/>
        <v>101</v>
      </c>
      <c r="N173" s="148">
        <f>SUM(B173:M173)</f>
        <v>1051</v>
      </c>
    </row>
    <row r="174" spans="1:14" s="6" customFormat="1" ht="13.5" thickBot="1" x14ac:dyDescent="0.25">
      <c r="A174" s="121" t="s">
        <v>15</v>
      </c>
      <c r="B174" s="50">
        <f t="shared" ref="B174:M174" si="104">SUM(B6)</f>
        <v>315</v>
      </c>
      <c r="C174" s="14">
        <f t="shared" si="104"/>
        <v>268</v>
      </c>
      <c r="D174" s="50">
        <f t="shared" si="104"/>
        <v>308</v>
      </c>
      <c r="E174" s="14">
        <f t="shared" si="104"/>
        <v>359</v>
      </c>
      <c r="F174" s="14">
        <f t="shared" si="104"/>
        <v>282</v>
      </c>
      <c r="G174" s="14">
        <f t="shared" si="104"/>
        <v>285</v>
      </c>
      <c r="H174" s="14">
        <f t="shared" si="104"/>
        <v>301</v>
      </c>
      <c r="I174" s="14">
        <f t="shared" si="104"/>
        <v>375</v>
      </c>
      <c r="J174" s="14">
        <f t="shared" si="104"/>
        <v>306</v>
      </c>
      <c r="K174" s="14">
        <f t="shared" si="104"/>
        <v>325</v>
      </c>
      <c r="L174" s="14">
        <f t="shared" si="104"/>
        <v>339</v>
      </c>
      <c r="M174" s="14">
        <f t="shared" si="104"/>
        <v>358</v>
      </c>
      <c r="N174" s="46">
        <f>SUM(B174:M174)</f>
        <v>3821</v>
      </c>
    </row>
    <row r="175" spans="1:14" s="39" customFormat="1" ht="12.75" hidden="1" x14ac:dyDescent="0.2">
      <c r="A175" s="132" t="s">
        <v>17</v>
      </c>
      <c r="B175" s="143">
        <f t="shared" ref="B175:I175" si="105">SUM(B178:B179)</f>
        <v>315</v>
      </c>
      <c r="C175" s="102">
        <f t="shared" si="105"/>
        <v>268</v>
      </c>
      <c r="D175" s="143">
        <f t="shared" si="105"/>
        <v>308</v>
      </c>
      <c r="E175" s="102">
        <f t="shared" si="105"/>
        <v>359</v>
      </c>
      <c r="F175" s="102">
        <f t="shared" si="105"/>
        <v>282</v>
      </c>
      <c r="G175" s="102">
        <f t="shared" si="105"/>
        <v>285</v>
      </c>
      <c r="H175" s="102">
        <f t="shared" si="105"/>
        <v>301</v>
      </c>
      <c r="I175" s="102">
        <f t="shared" si="105"/>
        <v>375</v>
      </c>
      <c r="J175" s="102">
        <f>SUM(J178:J179)</f>
        <v>306</v>
      </c>
      <c r="K175" s="102">
        <f>SUM(K178:K179)</f>
        <v>325</v>
      </c>
      <c r="L175" s="102">
        <f>SUM(L178:L179)</f>
        <v>339</v>
      </c>
      <c r="M175" s="102">
        <f>SUM(M178:M179)</f>
        <v>358</v>
      </c>
      <c r="N175" s="111">
        <f>SUM([1]Democratic!B72:I72)</f>
        <v>2200</v>
      </c>
    </row>
    <row r="176" spans="1:14" s="39" customFormat="1" ht="12.75" hidden="1" x14ac:dyDescent="0.2">
      <c r="A176" s="126" t="s">
        <v>21</v>
      </c>
      <c r="B176" s="140">
        <f t="shared" ref="B176:I176" si="106">SUM(B175-B174)</f>
        <v>0</v>
      </c>
      <c r="C176" s="103">
        <f t="shared" si="106"/>
        <v>0</v>
      </c>
      <c r="D176" s="140">
        <f t="shared" si="106"/>
        <v>0</v>
      </c>
      <c r="E176" s="103">
        <f t="shared" si="106"/>
        <v>0</v>
      </c>
      <c r="F176" s="103">
        <f t="shared" si="106"/>
        <v>0</v>
      </c>
      <c r="G176" s="103">
        <f t="shared" si="106"/>
        <v>0</v>
      </c>
      <c r="H176" s="103">
        <f t="shared" si="106"/>
        <v>0</v>
      </c>
      <c r="I176" s="103">
        <f t="shared" si="106"/>
        <v>0</v>
      </c>
      <c r="J176" s="103">
        <f>SUM(J175-J174)</f>
        <v>0</v>
      </c>
      <c r="K176" s="103">
        <f>SUM(K175-K174)</f>
        <v>0</v>
      </c>
      <c r="L176" s="103">
        <f>SUM(L175-L174)</f>
        <v>0</v>
      </c>
      <c r="M176" s="103">
        <f>SUM(M175-M174)</f>
        <v>0</v>
      </c>
      <c r="N176" s="163">
        <f>SUM([1]Democratic!B73:I73)</f>
        <v>0</v>
      </c>
    </row>
    <row r="177" spans="1:14" s="39" customFormat="1" ht="12.75" hidden="1" x14ac:dyDescent="0.2">
      <c r="A177" s="126" t="s">
        <v>18</v>
      </c>
      <c r="B177" s="140">
        <f t="shared" ref="B177:M177" si="107">SUM(B171:B172)</f>
        <v>223</v>
      </c>
      <c r="C177" s="103">
        <f t="shared" si="107"/>
        <v>209</v>
      </c>
      <c r="D177" s="140">
        <f t="shared" si="107"/>
        <v>221</v>
      </c>
      <c r="E177" s="103">
        <f t="shared" si="107"/>
        <v>258</v>
      </c>
      <c r="F177" s="103">
        <f t="shared" si="107"/>
        <v>203</v>
      </c>
      <c r="G177" s="103">
        <f t="shared" si="107"/>
        <v>209</v>
      </c>
      <c r="H177" s="103">
        <f t="shared" si="107"/>
        <v>219</v>
      </c>
      <c r="I177" s="103">
        <f t="shared" si="107"/>
        <v>269</v>
      </c>
      <c r="J177" s="103">
        <f t="shared" si="107"/>
        <v>217</v>
      </c>
      <c r="K177" s="103">
        <f t="shared" si="107"/>
        <v>241</v>
      </c>
      <c r="L177" s="103">
        <f t="shared" si="107"/>
        <v>244</v>
      </c>
      <c r="M177" s="103">
        <f t="shared" si="107"/>
        <v>257</v>
      </c>
      <c r="N177" s="163">
        <f>SUM([1]Democratic!B74:I74)</f>
        <v>0</v>
      </c>
    </row>
    <row r="178" spans="1:14" s="39" customFormat="1" ht="12.75" hidden="1" x14ac:dyDescent="0.2">
      <c r="A178" s="126" t="s">
        <v>19</v>
      </c>
      <c r="B178" s="140">
        <f t="shared" ref="B178:I178" si="108">SUM(B173)</f>
        <v>92</v>
      </c>
      <c r="C178" s="103">
        <f t="shared" si="108"/>
        <v>59</v>
      </c>
      <c r="D178" s="140">
        <f t="shared" si="108"/>
        <v>87</v>
      </c>
      <c r="E178" s="103">
        <f t="shared" si="108"/>
        <v>101</v>
      </c>
      <c r="F178" s="103">
        <f t="shared" si="108"/>
        <v>79</v>
      </c>
      <c r="G178" s="103">
        <f t="shared" si="108"/>
        <v>76</v>
      </c>
      <c r="H178" s="103">
        <f t="shared" si="108"/>
        <v>82</v>
      </c>
      <c r="I178" s="103">
        <f t="shared" si="108"/>
        <v>106</v>
      </c>
      <c r="J178" s="103">
        <f>SUM(J173)</f>
        <v>89</v>
      </c>
      <c r="K178" s="103">
        <f>SUM(K173)</f>
        <v>84</v>
      </c>
      <c r="L178" s="103">
        <f>SUM(L173)</f>
        <v>95</v>
      </c>
      <c r="M178" s="103">
        <f>SUM(M173)</f>
        <v>101</v>
      </c>
      <c r="N178" s="163">
        <f>SUM([1]Democratic!B75:I75)</f>
        <v>2200</v>
      </c>
    </row>
    <row r="179" spans="1:14" s="39" customFormat="1" ht="13.5" hidden="1" thickBot="1" x14ac:dyDescent="0.25">
      <c r="A179" s="127" t="s">
        <v>20</v>
      </c>
      <c r="B179" s="141">
        <f t="shared" ref="B179:I179" si="109">SUM(B177)</f>
        <v>223</v>
      </c>
      <c r="C179" s="104">
        <f t="shared" si="109"/>
        <v>209</v>
      </c>
      <c r="D179" s="141">
        <f t="shared" si="109"/>
        <v>221</v>
      </c>
      <c r="E179" s="104">
        <f t="shared" si="109"/>
        <v>258</v>
      </c>
      <c r="F179" s="104">
        <f t="shared" si="109"/>
        <v>203</v>
      </c>
      <c r="G179" s="104">
        <f t="shared" si="109"/>
        <v>209</v>
      </c>
      <c r="H179" s="104">
        <f t="shared" si="109"/>
        <v>219</v>
      </c>
      <c r="I179" s="104">
        <f t="shared" si="109"/>
        <v>269</v>
      </c>
      <c r="J179" s="104">
        <f>SUM(J177)</f>
        <v>217</v>
      </c>
      <c r="K179" s="104">
        <f>SUM(K177)</f>
        <v>241</v>
      </c>
      <c r="L179" s="104">
        <f>SUM(L177)</f>
        <v>244</v>
      </c>
      <c r="M179" s="104">
        <f>SUM(M177)</f>
        <v>257</v>
      </c>
      <c r="N179" s="164">
        <f>SUM([1]Democratic!D76:I76)</f>
        <v>0</v>
      </c>
    </row>
    <row r="180" spans="1:14" s="4" customFormat="1" ht="11.1" customHeight="1" thickBot="1" x14ac:dyDescent="0.25">
      <c r="A180" s="120"/>
      <c r="B180" s="138"/>
      <c r="C180" s="101"/>
      <c r="D180" s="138"/>
      <c r="E180" s="101"/>
      <c r="F180" s="101"/>
      <c r="G180" s="101"/>
      <c r="H180" s="101"/>
      <c r="I180" s="101"/>
      <c r="J180" s="101"/>
      <c r="K180" s="101"/>
      <c r="L180" s="101"/>
      <c r="M180" s="101"/>
      <c r="N180" s="11"/>
    </row>
    <row r="181" spans="1:14" s="6" customFormat="1" ht="13.5" thickBot="1" x14ac:dyDescent="0.25">
      <c r="A181" s="12" t="s">
        <v>53</v>
      </c>
      <c r="B181" s="50" t="s">
        <v>1</v>
      </c>
      <c r="C181" s="14" t="s">
        <v>2</v>
      </c>
      <c r="D181" s="50" t="s">
        <v>3</v>
      </c>
      <c r="E181" s="14" t="s">
        <v>4</v>
      </c>
      <c r="F181" s="14" t="s">
        <v>5</v>
      </c>
      <c r="G181" s="14" t="s">
        <v>6</v>
      </c>
      <c r="H181" s="14" t="s">
        <v>7</v>
      </c>
      <c r="I181" s="14" t="s">
        <v>8</v>
      </c>
      <c r="J181" s="10" t="s">
        <v>23</v>
      </c>
      <c r="K181" s="10" t="s">
        <v>24</v>
      </c>
      <c r="L181" s="10" t="s">
        <v>25</v>
      </c>
      <c r="M181" s="10" t="s">
        <v>26</v>
      </c>
      <c r="N181" s="14" t="s">
        <v>9</v>
      </c>
    </row>
    <row r="182" spans="1:14" s="4" customFormat="1" ht="12.75" x14ac:dyDescent="0.2">
      <c r="A182" s="128" t="s">
        <v>69</v>
      </c>
      <c r="B182" s="137">
        <v>227</v>
      </c>
      <c r="C182" s="100">
        <v>210</v>
      </c>
      <c r="D182" s="137">
        <v>230</v>
      </c>
      <c r="E182" s="100">
        <v>263</v>
      </c>
      <c r="F182" s="100">
        <v>205</v>
      </c>
      <c r="G182" s="100">
        <v>211</v>
      </c>
      <c r="H182" s="100">
        <v>230</v>
      </c>
      <c r="I182" s="100">
        <v>279</v>
      </c>
      <c r="J182" s="100">
        <v>225</v>
      </c>
      <c r="K182" s="100">
        <v>247</v>
      </c>
      <c r="L182" s="100">
        <v>250</v>
      </c>
      <c r="M182" s="100">
        <v>278</v>
      </c>
      <c r="N182" s="153">
        <f>SUM(B182:M182)</f>
        <v>2855</v>
      </c>
    </row>
    <row r="183" spans="1:14" s="4" customFormat="1" ht="12.75" x14ac:dyDescent="0.2">
      <c r="A183" s="129" t="s">
        <v>13</v>
      </c>
      <c r="B183" s="137">
        <v>2</v>
      </c>
      <c r="C183" s="100">
        <v>0</v>
      </c>
      <c r="D183" s="137">
        <v>2</v>
      </c>
      <c r="E183" s="100">
        <v>3</v>
      </c>
      <c r="F183" s="100">
        <v>3</v>
      </c>
      <c r="G183" s="100">
        <v>3</v>
      </c>
      <c r="H183" s="100">
        <v>2</v>
      </c>
      <c r="I183" s="100">
        <v>2</v>
      </c>
      <c r="J183" s="100">
        <v>1</v>
      </c>
      <c r="K183" s="100">
        <v>3</v>
      </c>
      <c r="L183" s="100">
        <v>4</v>
      </c>
      <c r="M183" s="100">
        <v>1</v>
      </c>
      <c r="N183" s="110">
        <f>SUM(B183:M183)</f>
        <v>26</v>
      </c>
    </row>
    <row r="184" spans="1:14" s="43" customFormat="1" ht="13.5" thickBot="1" x14ac:dyDescent="0.25">
      <c r="A184" s="130" t="s">
        <v>14</v>
      </c>
      <c r="B184" s="142">
        <f t="shared" ref="B184:M184" si="110">SUM(B185-B188)</f>
        <v>86</v>
      </c>
      <c r="C184" s="135">
        <v>58</v>
      </c>
      <c r="D184" s="142">
        <v>76</v>
      </c>
      <c r="E184" s="135">
        <v>93</v>
      </c>
      <c r="F184" s="135">
        <f t="shared" si="110"/>
        <v>74</v>
      </c>
      <c r="G184" s="135">
        <f t="shared" si="110"/>
        <v>71</v>
      </c>
      <c r="H184" s="135">
        <f t="shared" si="110"/>
        <v>69</v>
      </c>
      <c r="I184" s="135">
        <f t="shared" si="110"/>
        <v>94</v>
      </c>
      <c r="J184" s="135">
        <v>80</v>
      </c>
      <c r="K184" s="135">
        <f t="shared" si="110"/>
        <v>75</v>
      </c>
      <c r="L184" s="135">
        <f t="shared" si="110"/>
        <v>85</v>
      </c>
      <c r="M184" s="135">
        <f t="shared" si="110"/>
        <v>79</v>
      </c>
      <c r="N184" s="148">
        <f>SUM(B184:M184)</f>
        <v>940</v>
      </c>
    </row>
    <row r="185" spans="1:14" s="6" customFormat="1" ht="13.5" thickBot="1" x14ac:dyDescent="0.25">
      <c r="A185" s="121" t="s">
        <v>15</v>
      </c>
      <c r="B185" s="50">
        <f t="shared" ref="B185:M185" si="111">SUM(B6)</f>
        <v>315</v>
      </c>
      <c r="C185" s="14">
        <f t="shared" si="111"/>
        <v>268</v>
      </c>
      <c r="D185" s="50">
        <f t="shared" si="111"/>
        <v>308</v>
      </c>
      <c r="E185" s="14">
        <f t="shared" si="111"/>
        <v>359</v>
      </c>
      <c r="F185" s="14">
        <f t="shared" si="111"/>
        <v>282</v>
      </c>
      <c r="G185" s="14">
        <f t="shared" si="111"/>
        <v>285</v>
      </c>
      <c r="H185" s="14">
        <f t="shared" si="111"/>
        <v>301</v>
      </c>
      <c r="I185" s="14">
        <f t="shared" si="111"/>
        <v>375</v>
      </c>
      <c r="J185" s="14">
        <f t="shared" si="111"/>
        <v>306</v>
      </c>
      <c r="K185" s="14">
        <f t="shared" si="111"/>
        <v>325</v>
      </c>
      <c r="L185" s="14">
        <f t="shared" si="111"/>
        <v>339</v>
      </c>
      <c r="M185" s="14">
        <f t="shared" si="111"/>
        <v>358</v>
      </c>
      <c r="N185" s="46">
        <f>SUM(B185:M185)</f>
        <v>3821</v>
      </c>
    </row>
    <row r="186" spans="1:14" s="39" customFormat="1" ht="12.75" hidden="1" x14ac:dyDescent="0.2">
      <c r="A186" s="31" t="s">
        <v>17</v>
      </c>
      <c r="B186" s="93">
        <f t="shared" ref="B186:I186" si="112">SUM(B189:B190)</f>
        <v>315</v>
      </c>
      <c r="C186" s="102">
        <f t="shared" si="112"/>
        <v>268</v>
      </c>
      <c r="D186" s="112">
        <f t="shared" si="112"/>
        <v>308</v>
      </c>
      <c r="E186" s="102">
        <f t="shared" si="112"/>
        <v>359</v>
      </c>
      <c r="F186" s="102">
        <f t="shared" si="112"/>
        <v>282</v>
      </c>
      <c r="G186" s="102">
        <f t="shared" si="112"/>
        <v>285</v>
      </c>
      <c r="H186" s="102">
        <f t="shared" si="112"/>
        <v>301</v>
      </c>
      <c r="I186" s="102">
        <f t="shared" si="112"/>
        <v>375</v>
      </c>
      <c r="J186" s="102">
        <f>SUM(J189:J190)</f>
        <v>306</v>
      </c>
      <c r="K186" s="102">
        <f>SUM(K189:K190)</f>
        <v>325</v>
      </c>
      <c r="L186" s="102">
        <f>SUM(L189:L190)</f>
        <v>339</v>
      </c>
      <c r="M186" s="102">
        <f>SUM(M189:M190)</f>
        <v>358</v>
      </c>
      <c r="N186" s="111" t="e">
        <f>SUM([1]Democratic!B83:I83)</f>
        <v>#REF!</v>
      </c>
    </row>
    <row r="187" spans="1:14" s="39" customFormat="1" ht="12.75" hidden="1" x14ac:dyDescent="0.2">
      <c r="A187" s="33" t="s">
        <v>21</v>
      </c>
      <c r="B187" s="94">
        <f t="shared" ref="B187:I187" si="113">SUM(B186-B185)</f>
        <v>0</v>
      </c>
      <c r="C187" s="103">
        <f t="shared" si="113"/>
        <v>0</v>
      </c>
      <c r="D187" s="113">
        <f t="shared" si="113"/>
        <v>0</v>
      </c>
      <c r="E187" s="103">
        <f t="shared" si="113"/>
        <v>0</v>
      </c>
      <c r="F187" s="103">
        <f t="shared" si="113"/>
        <v>0</v>
      </c>
      <c r="G187" s="103">
        <f t="shared" si="113"/>
        <v>0</v>
      </c>
      <c r="H187" s="103">
        <f t="shared" si="113"/>
        <v>0</v>
      </c>
      <c r="I187" s="103">
        <f t="shared" si="113"/>
        <v>0</v>
      </c>
      <c r="J187" s="103">
        <f>SUM(J186-J185)</f>
        <v>0</v>
      </c>
      <c r="K187" s="103">
        <f>SUM(K186-K185)</f>
        <v>0</v>
      </c>
      <c r="L187" s="103">
        <f>SUM(L186-L185)</f>
        <v>0</v>
      </c>
      <c r="M187" s="103">
        <f>SUM(M186-M185)</f>
        <v>0</v>
      </c>
      <c r="N187" s="163" t="e">
        <f>SUM([1]Democratic!B84:I84)</f>
        <v>#REF!</v>
      </c>
    </row>
    <row r="188" spans="1:14" s="39" customFormat="1" ht="12.75" hidden="1" x14ac:dyDescent="0.2">
      <c r="A188" s="33" t="s">
        <v>18</v>
      </c>
      <c r="B188" s="94">
        <f t="shared" ref="B188:M188" si="114">SUM(B182:B183)</f>
        <v>229</v>
      </c>
      <c r="C188" s="103">
        <f t="shared" si="114"/>
        <v>210</v>
      </c>
      <c r="D188" s="113">
        <f t="shared" si="114"/>
        <v>232</v>
      </c>
      <c r="E188" s="103">
        <f t="shared" si="114"/>
        <v>266</v>
      </c>
      <c r="F188" s="103">
        <f t="shared" si="114"/>
        <v>208</v>
      </c>
      <c r="G188" s="103">
        <f t="shared" si="114"/>
        <v>214</v>
      </c>
      <c r="H188" s="103">
        <f t="shared" si="114"/>
        <v>232</v>
      </c>
      <c r="I188" s="103">
        <f t="shared" si="114"/>
        <v>281</v>
      </c>
      <c r="J188" s="103">
        <f t="shared" si="114"/>
        <v>226</v>
      </c>
      <c r="K188" s="103">
        <f t="shared" si="114"/>
        <v>250</v>
      </c>
      <c r="L188" s="103">
        <f t="shared" si="114"/>
        <v>254</v>
      </c>
      <c r="M188" s="103">
        <f t="shared" si="114"/>
        <v>279</v>
      </c>
      <c r="N188" s="163" t="e">
        <f>SUM([1]Democratic!B85:I85)</f>
        <v>#REF!</v>
      </c>
    </row>
    <row r="189" spans="1:14" s="39" customFormat="1" ht="12.75" hidden="1" x14ac:dyDescent="0.2">
      <c r="A189" s="33" t="s">
        <v>19</v>
      </c>
      <c r="B189" s="94">
        <f t="shared" ref="B189:I189" si="115">SUM(B184)</f>
        <v>86</v>
      </c>
      <c r="C189" s="103">
        <f t="shared" si="115"/>
        <v>58</v>
      </c>
      <c r="D189" s="113">
        <f t="shared" si="115"/>
        <v>76</v>
      </c>
      <c r="E189" s="103">
        <f t="shared" si="115"/>
        <v>93</v>
      </c>
      <c r="F189" s="103">
        <f t="shared" si="115"/>
        <v>74</v>
      </c>
      <c r="G189" s="103">
        <f t="shared" si="115"/>
        <v>71</v>
      </c>
      <c r="H189" s="103">
        <f t="shared" si="115"/>
        <v>69</v>
      </c>
      <c r="I189" s="103">
        <f t="shared" si="115"/>
        <v>94</v>
      </c>
      <c r="J189" s="103">
        <f>SUM(J184)</f>
        <v>80</v>
      </c>
      <c r="K189" s="103">
        <f>SUM(K184)</f>
        <v>75</v>
      </c>
      <c r="L189" s="103">
        <f>SUM(L184)</f>
        <v>85</v>
      </c>
      <c r="M189" s="103">
        <f>SUM(M184)</f>
        <v>79</v>
      </c>
      <c r="N189" s="163" t="e">
        <f>SUM([1]Democratic!B86:I86)</f>
        <v>#REF!</v>
      </c>
    </row>
    <row r="190" spans="1:14" s="39" customFormat="1" ht="13.5" hidden="1" thickBot="1" x14ac:dyDescent="0.25">
      <c r="A190" s="36" t="s">
        <v>20</v>
      </c>
      <c r="B190" s="95">
        <f t="shared" ref="B190:I190" si="116">SUM(B188)</f>
        <v>229</v>
      </c>
      <c r="C190" s="104">
        <f t="shared" si="116"/>
        <v>210</v>
      </c>
      <c r="D190" s="114">
        <f t="shared" si="116"/>
        <v>232</v>
      </c>
      <c r="E190" s="104">
        <f t="shared" si="116"/>
        <v>266</v>
      </c>
      <c r="F190" s="104">
        <f t="shared" si="116"/>
        <v>208</v>
      </c>
      <c r="G190" s="104">
        <f t="shared" si="116"/>
        <v>214</v>
      </c>
      <c r="H190" s="104">
        <f t="shared" si="116"/>
        <v>232</v>
      </c>
      <c r="I190" s="104">
        <f t="shared" si="116"/>
        <v>281</v>
      </c>
      <c r="J190" s="104">
        <f>SUM(J188)</f>
        <v>226</v>
      </c>
      <c r="K190" s="104">
        <f>SUM(K188)</f>
        <v>250</v>
      </c>
      <c r="L190" s="104">
        <f>SUM(L188)</f>
        <v>254</v>
      </c>
      <c r="M190" s="104">
        <f>SUM(M188)</f>
        <v>279</v>
      </c>
      <c r="N190" s="164" t="e">
        <f>SUM([1]Democratic!D87:I87)</f>
        <v>#REF!</v>
      </c>
    </row>
    <row r="191" spans="1:14" s="4" customFormat="1" ht="10.7" customHeight="1" thickBot="1" x14ac:dyDescent="0.25">
      <c r="A191" s="18"/>
      <c r="B191" s="60"/>
      <c r="C191" s="115"/>
      <c r="D191" s="60"/>
      <c r="E191" s="115"/>
      <c r="F191" s="115"/>
      <c r="G191" s="115"/>
      <c r="H191" s="115"/>
      <c r="I191" s="115"/>
      <c r="J191" s="115"/>
      <c r="K191" s="115"/>
      <c r="L191" s="115"/>
      <c r="M191" s="115"/>
      <c r="N191" s="26"/>
    </row>
  </sheetData>
  <customSheetViews>
    <customSheetView guid="{C00836F6-4200-408E-AD7F-EC4A3644AABC}" scale="80" showPageBreaks="1" fitToPage="1" hiddenRows="1">
      <selection activeCell="D185" sqref="D185"/>
      <rowBreaks count="1" manualBreakCount="1">
        <brk id="88" max="16383" man="1"/>
      </rowBreaks>
      <pageMargins left="0.25" right="0.25" top="0.05" bottom="0" header="0.25" footer="0.5"/>
      <pageSetup paperSize="5" scale="82" fitToHeight="0" orientation="landscape" r:id="rId1"/>
      <headerFooter alignWithMargins="0"/>
    </customSheetView>
  </customSheetViews>
  <mergeCells count="2">
    <mergeCell ref="A1:J1"/>
    <mergeCell ref="A2:J2"/>
  </mergeCells>
  <phoneticPr fontId="1" type="noConversion"/>
  <pageMargins left="0.25" right="0.25" top="0.05" bottom="0" header="0.25" footer="0.5"/>
  <pageSetup paperSize="5" scale="82" fitToHeight="0" orientation="landscape" r:id="rId2"/>
  <headerFooter alignWithMargins="0"/>
  <rowBreaks count="1" manualBreakCount="1">
    <brk id="88" max="16383" man="1"/>
  </rowBreaks>
  <ignoredErrors>
    <ignoredError sqref="B12" unlockedFormula="1"/>
    <ignoredError sqref="B28:I28 B109:I109 B177:I17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"/>
  <sheetViews>
    <sheetView topLeftCell="A71" zoomScale="80" zoomScaleNormal="80" workbookViewId="0">
      <selection activeCell="J163" sqref="J163"/>
    </sheetView>
  </sheetViews>
  <sheetFormatPr defaultRowHeight="15" customHeight="1" x14ac:dyDescent="0.25"/>
  <cols>
    <col min="1" max="1" width="45" style="1" customWidth="1"/>
    <col min="2" max="13" width="12.140625" style="2" customWidth="1"/>
    <col min="14" max="14" width="12.140625" style="3" customWidth="1"/>
    <col min="15" max="16384" width="9.140625" style="1"/>
  </cols>
  <sheetData>
    <row r="1" spans="1:14" s="7" customFormat="1" ht="15" customHeight="1" x14ac:dyDescent="0.25">
      <c r="A1" s="174" t="s">
        <v>57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s="7" customFormat="1" ht="15" customHeight="1" thickBot="1" x14ac:dyDescent="0.3">
      <c r="A2" s="175" t="s">
        <v>16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s="6" customFormat="1" ht="13.5" thickBot="1" x14ac:dyDescent="0.25">
      <c r="B3" s="12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0" t="s">
        <v>23</v>
      </c>
      <c r="K3" s="12" t="s">
        <v>24</v>
      </c>
      <c r="L3" s="10" t="s">
        <v>25</v>
      </c>
      <c r="M3" s="10" t="s">
        <v>26</v>
      </c>
      <c r="N3" s="10" t="s">
        <v>9</v>
      </c>
    </row>
    <row r="4" spans="1:14" s="4" customFormat="1" ht="12.75" x14ac:dyDescent="0.2">
      <c r="A4" s="118" t="s">
        <v>10</v>
      </c>
      <c r="B4" s="99">
        <v>61</v>
      </c>
      <c r="C4" s="109">
        <v>40</v>
      </c>
      <c r="D4" s="109">
        <v>57</v>
      </c>
      <c r="E4" s="109">
        <v>73</v>
      </c>
      <c r="F4" s="109">
        <v>71</v>
      </c>
      <c r="G4" s="109">
        <v>57</v>
      </c>
      <c r="H4" s="109">
        <v>64</v>
      </c>
      <c r="I4" s="136">
        <v>53</v>
      </c>
      <c r="J4" s="109">
        <v>41</v>
      </c>
      <c r="K4" s="136">
        <v>78</v>
      </c>
      <c r="L4" s="109">
        <v>95</v>
      </c>
      <c r="M4" s="109">
        <v>92</v>
      </c>
      <c r="N4" s="153">
        <f>SUM(B4:M4)</f>
        <v>782</v>
      </c>
    </row>
    <row r="5" spans="1:14" s="4" customFormat="1" ht="13.5" thickBot="1" x14ac:dyDescent="0.25">
      <c r="A5" s="119" t="s">
        <v>11</v>
      </c>
      <c r="B5" s="100">
        <v>0</v>
      </c>
      <c r="C5" s="100">
        <v>0</v>
      </c>
      <c r="D5" s="100">
        <v>0</v>
      </c>
      <c r="E5" s="100">
        <v>0</v>
      </c>
      <c r="F5" s="100">
        <v>0</v>
      </c>
      <c r="G5" s="100">
        <v>0</v>
      </c>
      <c r="H5" s="100">
        <v>0</v>
      </c>
      <c r="I5" s="137">
        <v>0</v>
      </c>
      <c r="J5" s="100">
        <v>0</v>
      </c>
      <c r="K5" s="137">
        <v>0</v>
      </c>
      <c r="L5" s="100">
        <v>0</v>
      </c>
      <c r="M5" s="100">
        <v>0</v>
      </c>
      <c r="N5" s="110">
        <f>SUM(B5:M5)</f>
        <v>0</v>
      </c>
    </row>
    <row r="6" spans="1:14" s="6" customFormat="1" ht="13.5" thickBot="1" x14ac:dyDescent="0.25">
      <c r="A6" s="50" t="s">
        <v>12</v>
      </c>
      <c r="B6" s="46">
        <f t="shared" ref="B6:I6" si="0">SUM(B4:B5)</f>
        <v>61</v>
      </c>
      <c r="C6" s="46">
        <f t="shared" si="0"/>
        <v>40</v>
      </c>
      <c r="D6" s="46">
        <f t="shared" si="0"/>
        <v>57</v>
      </c>
      <c r="E6" s="46">
        <f t="shared" si="0"/>
        <v>73</v>
      </c>
      <c r="F6" s="46">
        <f t="shared" si="0"/>
        <v>71</v>
      </c>
      <c r="G6" s="46">
        <f t="shared" si="0"/>
        <v>57</v>
      </c>
      <c r="H6" s="46">
        <f t="shared" si="0"/>
        <v>64</v>
      </c>
      <c r="I6" s="88">
        <f t="shared" si="0"/>
        <v>53</v>
      </c>
      <c r="J6" s="46">
        <f>SUM(J4:J5)</f>
        <v>41</v>
      </c>
      <c r="K6" s="88">
        <f>SUM(K4:K5)</f>
        <v>78</v>
      </c>
      <c r="L6" s="46">
        <f>SUM(L4:L5)</f>
        <v>95</v>
      </c>
      <c r="M6" s="46">
        <f>SUM(M4:M5)</f>
        <v>92</v>
      </c>
      <c r="N6" s="59">
        <f>SUM(B6:M6)</f>
        <v>782</v>
      </c>
    </row>
    <row r="7" spans="1:14" s="4" customFormat="1" ht="13.5" thickBot="1" x14ac:dyDescent="0.25">
      <c r="A7" s="120"/>
      <c r="B7" s="101"/>
      <c r="C7" s="101">
        <v>5</v>
      </c>
      <c r="D7" s="101"/>
      <c r="E7" s="101"/>
      <c r="F7" s="101"/>
      <c r="G7" s="101"/>
      <c r="H7" s="101"/>
      <c r="I7" s="138"/>
      <c r="J7" s="101"/>
      <c r="K7" s="138"/>
      <c r="L7" s="101"/>
      <c r="M7" s="101"/>
      <c r="N7" s="11"/>
    </row>
    <row r="8" spans="1:14" s="6" customFormat="1" ht="13.5" thickBot="1" x14ac:dyDescent="0.25">
      <c r="A8" s="29" t="s">
        <v>27</v>
      </c>
      <c r="B8" s="30" t="s">
        <v>1</v>
      </c>
      <c r="C8" s="30" t="s">
        <v>2</v>
      </c>
      <c r="D8" s="30" t="s">
        <v>3</v>
      </c>
      <c r="E8" s="30" t="s">
        <v>4</v>
      </c>
      <c r="F8" s="30" t="s">
        <v>5</v>
      </c>
      <c r="G8" s="30" t="s">
        <v>6</v>
      </c>
      <c r="H8" s="30" t="s">
        <v>7</v>
      </c>
      <c r="I8" s="29" t="s">
        <v>8</v>
      </c>
      <c r="J8" s="58" t="s">
        <v>23</v>
      </c>
      <c r="K8" s="89" t="s">
        <v>24</v>
      </c>
      <c r="L8" s="58" t="s">
        <v>25</v>
      </c>
      <c r="M8" s="58" t="s">
        <v>26</v>
      </c>
      <c r="N8" s="30" t="s">
        <v>9</v>
      </c>
    </row>
    <row r="9" spans="1:14" s="4" customFormat="1" ht="13.5" customHeight="1" thickBot="1" x14ac:dyDescent="0.25">
      <c r="A9" s="121" t="s">
        <v>70</v>
      </c>
      <c r="B9" s="83">
        <v>30</v>
      </c>
      <c r="C9" s="83">
        <v>29</v>
      </c>
      <c r="D9" s="83">
        <v>34</v>
      </c>
      <c r="E9" s="83">
        <v>55</v>
      </c>
      <c r="F9" s="83">
        <v>45</v>
      </c>
      <c r="G9" s="83">
        <v>33</v>
      </c>
      <c r="H9" s="83">
        <v>33</v>
      </c>
      <c r="I9" s="90">
        <v>35</v>
      </c>
      <c r="J9" s="83">
        <v>18</v>
      </c>
      <c r="K9" s="90">
        <v>47</v>
      </c>
      <c r="L9" s="83">
        <v>55</v>
      </c>
      <c r="M9" s="83">
        <v>53</v>
      </c>
      <c r="N9" s="46">
        <f t="shared" ref="N9:N20" si="1">SUM(B9:M9)</f>
        <v>467</v>
      </c>
    </row>
    <row r="10" spans="1:14" s="4" customFormat="1" ht="13.5" customHeight="1" thickBot="1" x14ac:dyDescent="0.25">
      <c r="A10" s="121" t="s">
        <v>71</v>
      </c>
      <c r="B10" s="83">
        <v>16</v>
      </c>
      <c r="C10" s="83">
        <v>6</v>
      </c>
      <c r="D10" s="83">
        <v>16</v>
      </c>
      <c r="E10" s="83">
        <v>13</v>
      </c>
      <c r="F10" s="83">
        <v>14</v>
      </c>
      <c r="G10" s="83">
        <v>16</v>
      </c>
      <c r="H10" s="83">
        <v>18</v>
      </c>
      <c r="I10" s="90">
        <v>13</v>
      </c>
      <c r="J10" s="83">
        <v>10</v>
      </c>
      <c r="K10" s="90">
        <v>12</v>
      </c>
      <c r="L10" s="83">
        <v>26</v>
      </c>
      <c r="M10" s="83">
        <v>21</v>
      </c>
      <c r="N10" s="46">
        <f t="shared" ref="N10:N11" si="2">SUM(B10:M10)</f>
        <v>181</v>
      </c>
    </row>
    <row r="11" spans="1:14" s="4" customFormat="1" ht="13.5" customHeight="1" thickBot="1" x14ac:dyDescent="0.25">
      <c r="A11" s="121" t="s">
        <v>72</v>
      </c>
      <c r="B11" s="83">
        <v>12</v>
      </c>
      <c r="C11" s="83">
        <v>4</v>
      </c>
      <c r="D11" s="83">
        <v>5</v>
      </c>
      <c r="E11" s="83">
        <v>2</v>
      </c>
      <c r="F11" s="83">
        <v>7</v>
      </c>
      <c r="G11" s="83">
        <v>5</v>
      </c>
      <c r="H11" s="83">
        <v>8</v>
      </c>
      <c r="I11" s="90">
        <v>4</v>
      </c>
      <c r="J11" s="83">
        <v>7</v>
      </c>
      <c r="K11" s="90">
        <v>16</v>
      </c>
      <c r="L11" s="83">
        <v>12</v>
      </c>
      <c r="M11" s="83">
        <v>13</v>
      </c>
      <c r="N11" s="46">
        <f t="shared" si="2"/>
        <v>95</v>
      </c>
    </row>
    <row r="12" spans="1:14" s="4" customFormat="1" ht="13.5" thickBot="1" x14ac:dyDescent="0.25">
      <c r="A12" s="122" t="s">
        <v>22</v>
      </c>
      <c r="B12" s="83">
        <v>2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90">
        <v>0</v>
      </c>
      <c r="J12" s="83">
        <v>0</v>
      </c>
      <c r="K12" s="90">
        <v>0</v>
      </c>
      <c r="L12" s="83">
        <v>0</v>
      </c>
      <c r="M12" s="83">
        <v>1</v>
      </c>
      <c r="N12" s="87">
        <f t="shared" si="1"/>
        <v>3</v>
      </c>
    </row>
    <row r="13" spans="1:14" s="4" customFormat="1" ht="13.5" thickBot="1" x14ac:dyDescent="0.25">
      <c r="A13" s="122" t="s">
        <v>13</v>
      </c>
      <c r="B13" s="83">
        <v>0</v>
      </c>
      <c r="C13" s="83">
        <v>0</v>
      </c>
      <c r="D13" s="83">
        <v>0</v>
      </c>
      <c r="E13" s="83">
        <v>1</v>
      </c>
      <c r="F13" s="83">
        <v>0</v>
      </c>
      <c r="G13" s="83">
        <v>0</v>
      </c>
      <c r="H13" s="83">
        <v>1</v>
      </c>
      <c r="I13" s="90">
        <v>0</v>
      </c>
      <c r="J13" s="83">
        <v>0</v>
      </c>
      <c r="K13" s="90">
        <v>0</v>
      </c>
      <c r="L13" s="83">
        <v>0</v>
      </c>
      <c r="M13" s="83">
        <v>0</v>
      </c>
      <c r="N13" s="87">
        <f t="shared" si="1"/>
        <v>2</v>
      </c>
    </row>
    <row r="14" spans="1:14" s="43" customFormat="1" ht="13.5" thickBot="1" x14ac:dyDescent="0.25">
      <c r="A14" s="123" t="s">
        <v>14</v>
      </c>
      <c r="B14" s="84">
        <f t="shared" ref="B14:I14" si="3">SUM(B15-B18)</f>
        <v>1</v>
      </c>
      <c r="C14" s="84">
        <f t="shared" si="3"/>
        <v>1</v>
      </c>
      <c r="D14" s="84">
        <f t="shared" si="3"/>
        <v>2</v>
      </c>
      <c r="E14" s="84">
        <f t="shared" si="3"/>
        <v>2</v>
      </c>
      <c r="F14" s="84">
        <f t="shared" si="3"/>
        <v>5</v>
      </c>
      <c r="G14" s="84">
        <f t="shared" si="3"/>
        <v>3</v>
      </c>
      <c r="H14" s="84">
        <f t="shared" si="3"/>
        <v>4</v>
      </c>
      <c r="I14" s="91">
        <f t="shared" si="3"/>
        <v>1</v>
      </c>
      <c r="J14" s="84">
        <f>SUM(J15-J18)</f>
        <v>6</v>
      </c>
      <c r="K14" s="91">
        <f>SUM(K15-K18)</f>
        <v>3</v>
      </c>
      <c r="L14" s="84">
        <f>SUM(L15-L18)</f>
        <v>2</v>
      </c>
      <c r="M14" s="84">
        <f>SUM(M15-M18)</f>
        <v>4</v>
      </c>
      <c r="N14" s="87">
        <f t="shared" si="1"/>
        <v>34</v>
      </c>
    </row>
    <row r="15" spans="1:14" s="6" customFormat="1" ht="13.5" thickBot="1" x14ac:dyDescent="0.25">
      <c r="A15" s="124" t="s">
        <v>15</v>
      </c>
      <c r="B15" s="86">
        <f t="shared" ref="B15:M15" si="4">SUM(B6)</f>
        <v>61</v>
      </c>
      <c r="C15" s="86">
        <f t="shared" si="4"/>
        <v>40</v>
      </c>
      <c r="D15" s="86">
        <f t="shared" si="4"/>
        <v>57</v>
      </c>
      <c r="E15" s="86">
        <f t="shared" si="4"/>
        <v>73</v>
      </c>
      <c r="F15" s="86">
        <f t="shared" si="4"/>
        <v>71</v>
      </c>
      <c r="G15" s="86">
        <f t="shared" si="4"/>
        <v>57</v>
      </c>
      <c r="H15" s="86">
        <f t="shared" si="4"/>
        <v>64</v>
      </c>
      <c r="I15" s="92">
        <f t="shared" si="4"/>
        <v>53</v>
      </c>
      <c r="J15" s="86">
        <f t="shared" si="4"/>
        <v>41</v>
      </c>
      <c r="K15" s="92">
        <f t="shared" si="4"/>
        <v>78</v>
      </c>
      <c r="L15" s="86">
        <f t="shared" si="4"/>
        <v>95</v>
      </c>
      <c r="M15" s="86">
        <f t="shared" si="4"/>
        <v>92</v>
      </c>
      <c r="N15" s="86">
        <f t="shared" si="1"/>
        <v>782</v>
      </c>
    </row>
    <row r="16" spans="1:14" s="39" customFormat="1" ht="12.75" hidden="1" x14ac:dyDescent="0.2">
      <c r="A16" s="125" t="s">
        <v>17</v>
      </c>
      <c r="B16" s="111">
        <f t="shared" ref="B16:I16" si="5">SUM(B19:B20)</f>
        <v>61</v>
      </c>
      <c r="C16" s="111">
        <f t="shared" si="5"/>
        <v>40</v>
      </c>
      <c r="D16" s="111">
        <f t="shared" si="5"/>
        <v>57</v>
      </c>
      <c r="E16" s="111">
        <f t="shared" si="5"/>
        <v>73</v>
      </c>
      <c r="F16" s="111">
        <f t="shared" si="5"/>
        <v>71</v>
      </c>
      <c r="G16" s="111">
        <f t="shared" si="5"/>
        <v>57</v>
      </c>
      <c r="H16" s="111">
        <f t="shared" si="5"/>
        <v>64</v>
      </c>
      <c r="I16" s="139">
        <f t="shared" si="5"/>
        <v>53</v>
      </c>
      <c r="J16" s="111">
        <f>SUM(J19:J20)</f>
        <v>41</v>
      </c>
      <c r="K16" s="139">
        <f>SUM(K19:K20)</f>
        <v>78</v>
      </c>
      <c r="L16" s="111">
        <f>SUM(L19:L20)</f>
        <v>95</v>
      </c>
      <c r="M16" s="111">
        <f>SUM(M19:M20)</f>
        <v>92</v>
      </c>
      <c r="N16" s="111">
        <f t="shared" si="1"/>
        <v>782</v>
      </c>
    </row>
    <row r="17" spans="1:14" s="39" customFormat="1" ht="12.75" hidden="1" x14ac:dyDescent="0.2">
      <c r="A17" s="126" t="s">
        <v>21</v>
      </c>
      <c r="B17" s="103">
        <f t="shared" ref="B17:I17" si="6">SUM(B16-B15)</f>
        <v>0</v>
      </c>
      <c r="C17" s="103">
        <f t="shared" si="6"/>
        <v>0</v>
      </c>
      <c r="D17" s="103">
        <f t="shared" si="6"/>
        <v>0</v>
      </c>
      <c r="E17" s="103">
        <f t="shared" si="6"/>
        <v>0</v>
      </c>
      <c r="F17" s="103">
        <f t="shared" si="6"/>
        <v>0</v>
      </c>
      <c r="G17" s="103">
        <f t="shared" si="6"/>
        <v>0</v>
      </c>
      <c r="H17" s="103">
        <f t="shared" si="6"/>
        <v>0</v>
      </c>
      <c r="I17" s="140">
        <f t="shared" si="6"/>
        <v>0</v>
      </c>
      <c r="J17" s="103">
        <f>SUM(J16-J15)</f>
        <v>0</v>
      </c>
      <c r="K17" s="140">
        <f>SUM(K16-K15)</f>
        <v>0</v>
      </c>
      <c r="L17" s="103">
        <f>SUM(L16-L15)</f>
        <v>0</v>
      </c>
      <c r="M17" s="103">
        <f>SUM(M16-M15)</f>
        <v>0</v>
      </c>
      <c r="N17" s="111">
        <f t="shared" si="1"/>
        <v>0</v>
      </c>
    </row>
    <row r="18" spans="1:14" s="39" customFormat="1" ht="12.75" hidden="1" x14ac:dyDescent="0.2">
      <c r="A18" s="126" t="s">
        <v>18</v>
      </c>
      <c r="B18" s="103">
        <f t="shared" ref="B18:I18" si="7">SUM(B9:B13)</f>
        <v>60</v>
      </c>
      <c r="C18" s="103">
        <f t="shared" si="7"/>
        <v>39</v>
      </c>
      <c r="D18" s="103">
        <f t="shared" si="7"/>
        <v>55</v>
      </c>
      <c r="E18" s="103">
        <f t="shared" si="7"/>
        <v>71</v>
      </c>
      <c r="F18" s="103">
        <f>SUM(F9:F13)</f>
        <v>66</v>
      </c>
      <c r="G18" s="103">
        <f t="shared" si="7"/>
        <v>54</v>
      </c>
      <c r="H18" s="103">
        <f t="shared" si="7"/>
        <v>60</v>
      </c>
      <c r="I18" s="140">
        <f t="shared" si="7"/>
        <v>52</v>
      </c>
      <c r="J18" s="103">
        <f>SUM(J9:J13)</f>
        <v>35</v>
      </c>
      <c r="K18" s="140">
        <f>SUM(K9:K13)</f>
        <v>75</v>
      </c>
      <c r="L18" s="103">
        <f>SUM(L9:L13)</f>
        <v>93</v>
      </c>
      <c r="M18" s="103">
        <f>SUM(M9:M13)</f>
        <v>88</v>
      </c>
      <c r="N18" s="111">
        <f t="shared" si="1"/>
        <v>748</v>
      </c>
    </row>
    <row r="19" spans="1:14" s="39" customFormat="1" ht="12.75" hidden="1" x14ac:dyDescent="0.2">
      <c r="A19" s="126" t="s">
        <v>19</v>
      </c>
      <c r="B19" s="103">
        <f t="shared" ref="B19:I19" si="8">SUM(B14)</f>
        <v>1</v>
      </c>
      <c r="C19" s="103">
        <f t="shared" si="8"/>
        <v>1</v>
      </c>
      <c r="D19" s="103">
        <f t="shared" si="8"/>
        <v>2</v>
      </c>
      <c r="E19" s="103">
        <f t="shared" si="8"/>
        <v>2</v>
      </c>
      <c r="F19" s="103">
        <f>SUM(F14)</f>
        <v>5</v>
      </c>
      <c r="G19" s="103">
        <f t="shared" si="8"/>
        <v>3</v>
      </c>
      <c r="H19" s="103">
        <f t="shared" si="8"/>
        <v>4</v>
      </c>
      <c r="I19" s="140">
        <f t="shared" si="8"/>
        <v>1</v>
      </c>
      <c r="J19" s="103">
        <f>SUM(J14)</f>
        <v>6</v>
      </c>
      <c r="K19" s="140">
        <f>SUM(K14)</f>
        <v>3</v>
      </c>
      <c r="L19" s="103">
        <f>SUM(L14)</f>
        <v>2</v>
      </c>
      <c r="M19" s="103">
        <f>SUM(M14)</f>
        <v>4</v>
      </c>
      <c r="N19" s="111">
        <f t="shared" si="1"/>
        <v>34</v>
      </c>
    </row>
    <row r="20" spans="1:14" s="39" customFormat="1" ht="13.5" hidden="1" thickBot="1" x14ac:dyDescent="0.25">
      <c r="A20" s="127" t="s">
        <v>20</v>
      </c>
      <c r="B20" s="104">
        <f t="shared" ref="B20:I20" si="9">SUM(B18)</f>
        <v>60</v>
      </c>
      <c r="C20" s="104">
        <f t="shared" si="9"/>
        <v>39</v>
      </c>
      <c r="D20" s="104">
        <f t="shared" si="9"/>
        <v>55</v>
      </c>
      <c r="E20" s="104">
        <f t="shared" si="9"/>
        <v>71</v>
      </c>
      <c r="F20" s="104">
        <f t="shared" si="9"/>
        <v>66</v>
      </c>
      <c r="G20" s="104">
        <f t="shared" si="9"/>
        <v>54</v>
      </c>
      <c r="H20" s="104">
        <f t="shared" si="9"/>
        <v>60</v>
      </c>
      <c r="I20" s="141">
        <f t="shared" si="9"/>
        <v>52</v>
      </c>
      <c r="J20" s="104">
        <f>SUM(J18)</f>
        <v>35</v>
      </c>
      <c r="K20" s="141">
        <f>SUM(K18)</f>
        <v>75</v>
      </c>
      <c r="L20" s="104">
        <f>SUM(L18)</f>
        <v>93</v>
      </c>
      <c r="M20" s="104">
        <f>SUM(M18)</f>
        <v>88</v>
      </c>
      <c r="N20" s="111">
        <f t="shared" si="1"/>
        <v>748</v>
      </c>
    </row>
    <row r="21" spans="1:14" s="40" customFormat="1" ht="13.5" thickBot="1" x14ac:dyDescent="0.25">
      <c r="A21" s="120"/>
      <c r="B21" s="101"/>
      <c r="C21" s="101"/>
      <c r="D21" s="101"/>
      <c r="E21" s="101"/>
      <c r="F21" s="101"/>
      <c r="G21" s="101"/>
      <c r="H21" s="101"/>
      <c r="I21" s="138"/>
      <c r="J21" s="101"/>
      <c r="K21" s="138"/>
      <c r="L21" s="101"/>
      <c r="M21" s="101"/>
      <c r="N21" s="11"/>
    </row>
    <row r="22" spans="1:14" s="6" customFormat="1" ht="13.5" thickBot="1" x14ac:dyDescent="0.25">
      <c r="A22" s="29" t="s">
        <v>40</v>
      </c>
      <c r="B22" s="30" t="s">
        <v>1</v>
      </c>
      <c r="C22" s="30" t="s">
        <v>2</v>
      </c>
      <c r="D22" s="30" t="s">
        <v>3</v>
      </c>
      <c r="E22" s="30" t="s">
        <v>4</v>
      </c>
      <c r="F22" s="30" t="s">
        <v>5</v>
      </c>
      <c r="G22" s="30" t="s">
        <v>6</v>
      </c>
      <c r="H22" s="30" t="s">
        <v>7</v>
      </c>
      <c r="I22" s="29" t="s">
        <v>8</v>
      </c>
      <c r="J22" s="58" t="s">
        <v>23</v>
      </c>
      <c r="K22" s="89" t="s">
        <v>24</v>
      </c>
      <c r="L22" s="58" t="s">
        <v>25</v>
      </c>
      <c r="M22" s="58" t="s">
        <v>26</v>
      </c>
      <c r="N22" s="30" t="s">
        <v>9</v>
      </c>
    </row>
    <row r="23" spans="1:14" s="4" customFormat="1" ht="13.5" thickBot="1" x14ac:dyDescent="0.25">
      <c r="A23" s="121" t="s">
        <v>54</v>
      </c>
      <c r="B23" s="83">
        <v>28</v>
      </c>
      <c r="C23" s="83">
        <v>22</v>
      </c>
      <c r="D23" s="83">
        <v>37</v>
      </c>
      <c r="E23" s="83">
        <v>33</v>
      </c>
      <c r="F23" s="83">
        <v>48</v>
      </c>
      <c r="G23" s="83">
        <v>34</v>
      </c>
      <c r="H23" s="83">
        <v>33</v>
      </c>
      <c r="I23" s="90">
        <v>28</v>
      </c>
      <c r="J23" s="83">
        <v>30</v>
      </c>
      <c r="K23" s="90">
        <v>47</v>
      </c>
      <c r="L23" s="83">
        <v>58</v>
      </c>
      <c r="M23" s="83">
        <v>55</v>
      </c>
      <c r="N23" s="46">
        <f>SUM(B23:M23)</f>
        <v>453</v>
      </c>
    </row>
    <row r="24" spans="1:14" s="4" customFormat="1" ht="13.5" thickBot="1" x14ac:dyDescent="0.25">
      <c r="A24" s="121" t="s">
        <v>73</v>
      </c>
      <c r="B24" s="83">
        <v>32</v>
      </c>
      <c r="C24" s="83">
        <v>16</v>
      </c>
      <c r="D24" s="83">
        <v>19</v>
      </c>
      <c r="E24" s="83">
        <v>39</v>
      </c>
      <c r="F24" s="83">
        <v>20</v>
      </c>
      <c r="G24" s="83">
        <v>20</v>
      </c>
      <c r="H24" s="83">
        <v>30</v>
      </c>
      <c r="I24" s="90">
        <v>21</v>
      </c>
      <c r="J24" s="83">
        <v>10</v>
      </c>
      <c r="K24" s="90">
        <v>29</v>
      </c>
      <c r="L24" s="83">
        <v>34</v>
      </c>
      <c r="M24" s="83">
        <v>32</v>
      </c>
      <c r="N24" s="46">
        <f>SUM(B24:M24)</f>
        <v>302</v>
      </c>
    </row>
    <row r="25" spans="1:14" s="4" customFormat="1" ht="13.5" thickBot="1" x14ac:dyDescent="0.25">
      <c r="A25" s="122" t="s">
        <v>13</v>
      </c>
      <c r="B25" s="83">
        <v>0</v>
      </c>
      <c r="C25" s="83">
        <v>1</v>
      </c>
      <c r="D25" s="83">
        <v>0</v>
      </c>
      <c r="E25" s="83">
        <v>0</v>
      </c>
      <c r="F25" s="83">
        <v>0</v>
      </c>
      <c r="G25" s="83">
        <v>1</v>
      </c>
      <c r="H25" s="83">
        <v>0</v>
      </c>
      <c r="I25" s="90">
        <v>0</v>
      </c>
      <c r="J25" s="83">
        <v>0</v>
      </c>
      <c r="K25" s="90">
        <v>1</v>
      </c>
      <c r="L25" s="83">
        <v>0</v>
      </c>
      <c r="M25" s="83">
        <v>0</v>
      </c>
      <c r="N25" s="87">
        <f t="shared" ref="N25:N32" si="10">SUM(B25:M25)</f>
        <v>3</v>
      </c>
    </row>
    <row r="26" spans="1:14" s="43" customFormat="1" ht="13.5" thickBot="1" x14ac:dyDescent="0.25">
      <c r="A26" s="123" t="s">
        <v>14</v>
      </c>
      <c r="B26" s="155">
        <v>1</v>
      </c>
      <c r="C26" s="155">
        <v>1</v>
      </c>
      <c r="D26" s="155">
        <v>1</v>
      </c>
      <c r="E26" s="155">
        <v>1</v>
      </c>
      <c r="F26" s="155">
        <v>3</v>
      </c>
      <c r="G26" s="155">
        <v>2</v>
      </c>
      <c r="H26" s="155">
        <v>1</v>
      </c>
      <c r="I26" s="156">
        <v>4</v>
      </c>
      <c r="J26" s="155">
        <v>1</v>
      </c>
      <c r="K26" s="156">
        <v>1</v>
      </c>
      <c r="L26" s="155">
        <v>3</v>
      </c>
      <c r="M26" s="155">
        <v>5</v>
      </c>
      <c r="N26" s="87">
        <f t="shared" si="10"/>
        <v>24</v>
      </c>
    </row>
    <row r="27" spans="1:14" s="6" customFormat="1" ht="13.5" thickBot="1" x14ac:dyDescent="0.25">
      <c r="A27" s="131" t="s">
        <v>15</v>
      </c>
      <c r="B27" s="30">
        <f t="shared" ref="B27:I27" si="11">SUM(B6)</f>
        <v>61</v>
      </c>
      <c r="C27" s="30">
        <f t="shared" si="11"/>
        <v>40</v>
      </c>
      <c r="D27" s="30">
        <f t="shared" si="11"/>
        <v>57</v>
      </c>
      <c r="E27" s="30">
        <f t="shared" si="11"/>
        <v>73</v>
      </c>
      <c r="F27" s="30">
        <f t="shared" si="11"/>
        <v>71</v>
      </c>
      <c r="G27" s="30">
        <f t="shared" si="11"/>
        <v>57</v>
      </c>
      <c r="H27" s="30">
        <f t="shared" si="11"/>
        <v>64</v>
      </c>
      <c r="I27" s="29">
        <f t="shared" si="11"/>
        <v>53</v>
      </c>
      <c r="J27" s="30">
        <f>SUM(J6)</f>
        <v>41</v>
      </c>
      <c r="K27" s="29">
        <f>SUM(K6)</f>
        <v>78</v>
      </c>
      <c r="L27" s="30">
        <f>SUM(L6)</f>
        <v>95</v>
      </c>
      <c r="M27" s="30">
        <f>SUM(M6)</f>
        <v>92</v>
      </c>
      <c r="N27" s="46">
        <f t="shared" si="10"/>
        <v>782</v>
      </c>
    </row>
    <row r="28" spans="1:14" s="39" customFormat="1" ht="12.75" hidden="1" x14ac:dyDescent="0.2">
      <c r="A28" s="132" t="s">
        <v>17</v>
      </c>
      <c r="B28" s="102">
        <f t="shared" ref="B28:I28" si="12">SUM(B31:B32)</f>
        <v>1</v>
      </c>
      <c r="C28" s="102">
        <f t="shared" si="12"/>
        <v>2</v>
      </c>
      <c r="D28" s="102">
        <f t="shared" si="12"/>
        <v>1</v>
      </c>
      <c r="E28" s="102">
        <f t="shared" si="12"/>
        <v>1</v>
      </c>
      <c r="F28" s="102">
        <f t="shared" si="12"/>
        <v>3</v>
      </c>
      <c r="G28" s="102">
        <f t="shared" si="12"/>
        <v>3</v>
      </c>
      <c r="H28" s="102">
        <f t="shared" si="12"/>
        <v>1</v>
      </c>
      <c r="I28" s="143">
        <f t="shared" si="12"/>
        <v>4</v>
      </c>
      <c r="J28" s="102">
        <f>SUM(J31:J32)</f>
        <v>1</v>
      </c>
      <c r="K28" s="143">
        <f>SUM(K31:K32)</f>
        <v>2</v>
      </c>
      <c r="L28" s="102">
        <f>SUM(L31:L32)</f>
        <v>3</v>
      </c>
      <c r="M28" s="102">
        <f>SUM(M31:M32)</f>
        <v>5</v>
      </c>
      <c r="N28" s="111">
        <f t="shared" si="10"/>
        <v>27</v>
      </c>
    </row>
    <row r="29" spans="1:14" s="39" customFormat="1" ht="12.75" hidden="1" x14ac:dyDescent="0.2">
      <c r="A29" s="126" t="s">
        <v>21</v>
      </c>
      <c r="B29" s="103">
        <f t="shared" ref="B29:I29" si="13">SUM(B28-B27)</f>
        <v>-60</v>
      </c>
      <c r="C29" s="103">
        <f t="shared" si="13"/>
        <v>-38</v>
      </c>
      <c r="D29" s="103">
        <f t="shared" si="13"/>
        <v>-56</v>
      </c>
      <c r="E29" s="103">
        <f t="shared" si="13"/>
        <v>-72</v>
      </c>
      <c r="F29" s="103">
        <f t="shared" si="13"/>
        <v>-68</v>
      </c>
      <c r="G29" s="103">
        <f t="shared" si="13"/>
        <v>-54</v>
      </c>
      <c r="H29" s="103">
        <f t="shared" si="13"/>
        <v>-63</v>
      </c>
      <c r="I29" s="140">
        <f t="shared" si="13"/>
        <v>-49</v>
      </c>
      <c r="J29" s="103">
        <f>SUM(J28-J27)</f>
        <v>-40</v>
      </c>
      <c r="K29" s="140">
        <f>SUM(K28-K27)</f>
        <v>-76</v>
      </c>
      <c r="L29" s="103">
        <f>SUM(L28-L27)</f>
        <v>-92</v>
      </c>
      <c r="M29" s="103">
        <f>SUM(M28-M27)</f>
        <v>-87</v>
      </c>
      <c r="N29" s="111">
        <f t="shared" si="10"/>
        <v>-755</v>
      </c>
    </row>
    <row r="30" spans="1:14" s="39" customFormat="1" ht="12.75" hidden="1" x14ac:dyDescent="0.2">
      <c r="A30" s="126" t="s">
        <v>18</v>
      </c>
      <c r="B30" s="103">
        <f t="shared" ref="B30:M30" si="14">SUM(B25:B25)</f>
        <v>0</v>
      </c>
      <c r="C30" s="103">
        <f t="shared" si="14"/>
        <v>1</v>
      </c>
      <c r="D30" s="103">
        <f t="shared" si="14"/>
        <v>0</v>
      </c>
      <c r="E30" s="103">
        <f t="shared" si="14"/>
        <v>0</v>
      </c>
      <c r="F30" s="103">
        <f t="shared" si="14"/>
        <v>0</v>
      </c>
      <c r="G30" s="103">
        <f t="shared" si="14"/>
        <v>1</v>
      </c>
      <c r="H30" s="103">
        <f t="shared" si="14"/>
        <v>0</v>
      </c>
      <c r="I30" s="140">
        <f t="shared" si="14"/>
        <v>0</v>
      </c>
      <c r="J30" s="103">
        <f t="shared" si="14"/>
        <v>0</v>
      </c>
      <c r="K30" s="140">
        <f t="shared" si="14"/>
        <v>1</v>
      </c>
      <c r="L30" s="103">
        <f t="shared" si="14"/>
        <v>0</v>
      </c>
      <c r="M30" s="103">
        <f t="shared" si="14"/>
        <v>0</v>
      </c>
      <c r="N30" s="111">
        <f t="shared" si="10"/>
        <v>3</v>
      </c>
    </row>
    <row r="31" spans="1:14" s="39" customFormat="1" ht="12.75" hidden="1" x14ac:dyDescent="0.2">
      <c r="A31" s="126" t="s">
        <v>19</v>
      </c>
      <c r="B31" s="103">
        <f t="shared" ref="B31:I31" si="15">SUM(B26)</f>
        <v>1</v>
      </c>
      <c r="C31" s="103">
        <f t="shared" si="15"/>
        <v>1</v>
      </c>
      <c r="D31" s="103">
        <f t="shared" si="15"/>
        <v>1</v>
      </c>
      <c r="E31" s="103">
        <f t="shared" si="15"/>
        <v>1</v>
      </c>
      <c r="F31" s="103">
        <f t="shared" si="15"/>
        <v>3</v>
      </c>
      <c r="G31" s="103">
        <f t="shared" si="15"/>
        <v>2</v>
      </c>
      <c r="H31" s="103">
        <f t="shared" si="15"/>
        <v>1</v>
      </c>
      <c r="I31" s="140">
        <f t="shared" si="15"/>
        <v>4</v>
      </c>
      <c r="J31" s="103">
        <f>SUM(J26)</f>
        <v>1</v>
      </c>
      <c r="K31" s="140">
        <f>SUM(K26)</f>
        <v>1</v>
      </c>
      <c r="L31" s="103">
        <f>SUM(L26)</f>
        <v>3</v>
      </c>
      <c r="M31" s="103">
        <f>SUM(M26)</f>
        <v>5</v>
      </c>
      <c r="N31" s="111">
        <f t="shared" si="10"/>
        <v>24</v>
      </c>
    </row>
    <row r="32" spans="1:14" s="39" customFormat="1" ht="13.5" hidden="1" thickBot="1" x14ac:dyDescent="0.25">
      <c r="A32" s="127" t="s">
        <v>20</v>
      </c>
      <c r="B32" s="104">
        <f t="shared" ref="B32:I32" si="16">SUM(B30)</f>
        <v>0</v>
      </c>
      <c r="C32" s="104">
        <f t="shared" si="16"/>
        <v>1</v>
      </c>
      <c r="D32" s="104">
        <f t="shared" si="16"/>
        <v>0</v>
      </c>
      <c r="E32" s="104">
        <f t="shared" si="16"/>
        <v>0</v>
      </c>
      <c r="F32" s="104">
        <f t="shared" si="16"/>
        <v>0</v>
      </c>
      <c r="G32" s="104">
        <f t="shared" si="16"/>
        <v>1</v>
      </c>
      <c r="H32" s="104">
        <f t="shared" si="16"/>
        <v>0</v>
      </c>
      <c r="I32" s="141">
        <f t="shared" si="16"/>
        <v>0</v>
      </c>
      <c r="J32" s="104">
        <f>SUM(J30)</f>
        <v>0</v>
      </c>
      <c r="K32" s="141">
        <f>SUM(K30)</f>
        <v>1</v>
      </c>
      <c r="L32" s="104">
        <f>SUM(L30)</f>
        <v>0</v>
      </c>
      <c r="M32" s="104">
        <f>SUM(M30)</f>
        <v>0</v>
      </c>
      <c r="N32" s="111">
        <f t="shared" si="10"/>
        <v>3</v>
      </c>
    </row>
    <row r="33" spans="1:14" s="4" customFormat="1" ht="13.5" thickBot="1" x14ac:dyDescent="0.25">
      <c r="A33" s="133"/>
      <c r="B33" s="115"/>
      <c r="C33" s="115"/>
      <c r="D33" s="115"/>
      <c r="E33" s="115"/>
      <c r="F33" s="115"/>
      <c r="G33" s="115"/>
      <c r="H33" s="115"/>
      <c r="I33" s="144"/>
      <c r="J33" s="115"/>
      <c r="K33" s="144"/>
      <c r="L33" s="115"/>
      <c r="M33" s="115"/>
      <c r="N33" s="26"/>
    </row>
    <row r="34" spans="1:14" s="6" customFormat="1" ht="13.5" thickBot="1" x14ac:dyDescent="0.25">
      <c r="A34" s="50" t="s">
        <v>42</v>
      </c>
      <c r="B34" s="14" t="s">
        <v>1</v>
      </c>
      <c r="C34" s="14" t="s">
        <v>2</v>
      </c>
      <c r="D34" s="14" t="s">
        <v>3</v>
      </c>
      <c r="E34" s="14" t="s">
        <v>4</v>
      </c>
      <c r="F34" s="14" t="s">
        <v>5</v>
      </c>
      <c r="G34" s="14" t="s">
        <v>6</v>
      </c>
      <c r="H34" s="14" t="s">
        <v>7</v>
      </c>
      <c r="I34" s="50" t="s">
        <v>8</v>
      </c>
      <c r="J34" s="10" t="s">
        <v>23</v>
      </c>
      <c r="K34" s="12" t="s">
        <v>24</v>
      </c>
      <c r="L34" s="10" t="s">
        <v>25</v>
      </c>
      <c r="M34" s="10" t="s">
        <v>26</v>
      </c>
      <c r="N34" s="30" t="s">
        <v>9</v>
      </c>
    </row>
    <row r="35" spans="1:14" s="4" customFormat="1" ht="12.75" x14ac:dyDescent="0.2">
      <c r="A35" s="128" t="s">
        <v>55</v>
      </c>
      <c r="B35" s="100">
        <v>29</v>
      </c>
      <c r="C35" s="100">
        <v>27</v>
      </c>
      <c r="D35" s="100">
        <v>35</v>
      </c>
      <c r="E35" s="100">
        <v>49</v>
      </c>
      <c r="F35" s="100">
        <v>49</v>
      </c>
      <c r="G35" s="100">
        <v>43</v>
      </c>
      <c r="H35" s="100">
        <v>45</v>
      </c>
      <c r="I35" s="137">
        <v>33</v>
      </c>
      <c r="J35" s="100">
        <v>24</v>
      </c>
      <c r="K35" s="137">
        <v>56</v>
      </c>
      <c r="L35" s="100">
        <v>74</v>
      </c>
      <c r="M35" s="100">
        <v>66</v>
      </c>
      <c r="N35" s="147">
        <f t="shared" ref="N35:N43" si="17">SUM(B35:M35)</f>
        <v>530</v>
      </c>
    </row>
    <row r="36" spans="1:14" s="4" customFormat="1" ht="12.75" x14ac:dyDescent="0.2">
      <c r="A36" s="129" t="s">
        <v>13</v>
      </c>
      <c r="B36" s="100">
        <v>1</v>
      </c>
      <c r="C36" s="100">
        <v>2</v>
      </c>
      <c r="D36" s="100">
        <v>2</v>
      </c>
      <c r="E36" s="100">
        <v>1</v>
      </c>
      <c r="F36" s="100">
        <v>1</v>
      </c>
      <c r="G36" s="100">
        <v>0</v>
      </c>
      <c r="H36" s="100">
        <v>1</v>
      </c>
      <c r="I36" s="137">
        <v>3</v>
      </c>
      <c r="J36" s="100">
        <v>0</v>
      </c>
      <c r="K36" s="137">
        <v>1</v>
      </c>
      <c r="L36" s="100">
        <v>1</v>
      </c>
      <c r="M36" s="100">
        <v>2</v>
      </c>
      <c r="N36" s="110">
        <f t="shared" si="17"/>
        <v>15</v>
      </c>
    </row>
    <row r="37" spans="1:14" s="43" customFormat="1" ht="13.5" thickBot="1" x14ac:dyDescent="0.25">
      <c r="A37" s="130" t="s">
        <v>14</v>
      </c>
      <c r="B37" s="135">
        <v>31</v>
      </c>
      <c r="C37" s="135">
        <v>11</v>
      </c>
      <c r="D37" s="135">
        <v>20</v>
      </c>
      <c r="E37" s="135">
        <v>23</v>
      </c>
      <c r="F37" s="135">
        <v>21</v>
      </c>
      <c r="G37" s="135">
        <v>14</v>
      </c>
      <c r="H37" s="135">
        <v>18</v>
      </c>
      <c r="I37" s="142">
        <v>17</v>
      </c>
      <c r="J37" s="135">
        <v>17</v>
      </c>
      <c r="K37" s="142">
        <v>21</v>
      </c>
      <c r="L37" s="135">
        <v>20</v>
      </c>
      <c r="M37" s="135">
        <v>24</v>
      </c>
      <c r="N37" s="148">
        <f t="shared" si="17"/>
        <v>237</v>
      </c>
    </row>
    <row r="38" spans="1:14" s="6" customFormat="1" ht="13.5" thickBot="1" x14ac:dyDescent="0.25">
      <c r="A38" s="131" t="s">
        <v>15</v>
      </c>
      <c r="B38" s="30">
        <f>SUM(B6)</f>
        <v>61</v>
      </c>
      <c r="C38" s="30">
        <f t="shared" ref="C38:M38" si="18">SUM(C6)</f>
        <v>40</v>
      </c>
      <c r="D38" s="30">
        <f t="shared" si="18"/>
        <v>57</v>
      </c>
      <c r="E38" s="30">
        <f t="shared" si="18"/>
        <v>73</v>
      </c>
      <c r="F38" s="30">
        <f t="shared" si="18"/>
        <v>71</v>
      </c>
      <c r="G38" s="30">
        <f t="shared" si="18"/>
        <v>57</v>
      </c>
      <c r="H38" s="30">
        <f t="shared" si="18"/>
        <v>64</v>
      </c>
      <c r="I38" s="29">
        <f t="shared" si="18"/>
        <v>53</v>
      </c>
      <c r="J38" s="30">
        <f t="shared" si="18"/>
        <v>41</v>
      </c>
      <c r="K38" s="29">
        <f t="shared" si="18"/>
        <v>78</v>
      </c>
      <c r="L38" s="30">
        <f t="shared" si="18"/>
        <v>95</v>
      </c>
      <c r="M38" s="30">
        <f t="shared" si="18"/>
        <v>92</v>
      </c>
      <c r="N38" s="46">
        <f t="shared" si="17"/>
        <v>782</v>
      </c>
    </row>
    <row r="39" spans="1:14" s="39" customFormat="1" ht="12.75" hidden="1" x14ac:dyDescent="0.2">
      <c r="A39" s="132" t="s">
        <v>17</v>
      </c>
      <c r="B39" s="102">
        <f t="shared" ref="B39:I39" si="19">SUM(B42:B43)</f>
        <v>32</v>
      </c>
      <c r="C39" s="102">
        <f t="shared" si="19"/>
        <v>13</v>
      </c>
      <c r="D39" s="102">
        <f t="shared" si="19"/>
        <v>22</v>
      </c>
      <c r="E39" s="102">
        <f t="shared" si="19"/>
        <v>24</v>
      </c>
      <c r="F39" s="102">
        <f t="shared" si="19"/>
        <v>22</v>
      </c>
      <c r="G39" s="102">
        <f t="shared" si="19"/>
        <v>14</v>
      </c>
      <c r="H39" s="102">
        <f t="shared" si="19"/>
        <v>19</v>
      </c>
      <c r="I39" s="143">
        <f t="shared" si="19"/>
        <v>20</v>
      </c>
      <c r="J39" s="102">
        <f>SUM(J42:J43)</f>
        <v>17</v>
      </c>
      <c r="K39" s="143">
        <f>SUM(K42:K43)</f>
        <v>22</v>
      </c>
      <c r="L39" s="102">
        <f>SUM(L42:L43)</f>
        <v>21</v>
      </c>
      <c r="M39" s="102">
        <f>SUM(M42:M43)</f>
        <v>26</v>
      </c>
      <c r="N39" s="111">
        <f t="shared" si="17"/>
        <v>252</v>
      </c>
    </row>
    <row r="40" spans="1:14" s="39" customFormat="1" ht="12.75" hidden="1" x14ac:dyDescent="0.2">
      <c r="A40" s="126" t="s">
        <v>21</v>
      </c>
      <c r="B40" s="103">
        <f t="shared" ref="B40:I40" si="20">SUM(B39-B38)</f>
        <v>-29</v>
      </c>
      <c r="C40" s="103">
        <f t="shared" si="20"/>
        <v>-27</v>
      </c>
      <c r="D40" s="103">
        <f t="shared" si="20"/>
        <v>-35</v>
      </c>
      <c r="E40" s="103">
        <f t="shared" si="20"/>
        <v>-49</v>
      </c>
      <c r="F40" s="103">
        <f t="shared" si="20"/>
        <v>-49</v>
      </c>
      <c r="G40" s="103">
        <f t="shared" si="20"/>
        <v>-43</v>
      </c>
      <c r="H40" s="103">
        <f t="shared" si="20"/>
        <v>-45</v>
      </c>
      <c r="I40" s="140">
        <f t="shared" si="20"/>
        <v>-33</v>
      </c>
      <c r="J40" s="103">
        <f>SUM(J39-J38)</f>
        <v>-24</v>
      </c>
      <c r="K40" s="140">
        <f>SUM(K39-K38)</f>
        <v>-56</v>
      </c>
      <c r="L40" s="103">
        <f>SUM(L39-L38)</f>
        <v>-74</v>
      </c>
      <c r="M40" s="103">
        <f>SUM(M39-M38)</f>
        <v>-66</v>
      </c>
      <c r="N40" s="111">
        <f t="shared" si="17"/>
        <v>-530</v>
      </c>
    </row>
    <row r="41" spans="1:14" s="39" customFormat="1" ht="12.75" hidden="1" x14ac:dyDescent="0.2">
      <c r="A41" s="126" t="s">
        <v>18</v>
      </c>
      <c r="B41" s="103">
        <f t="shared" ref="B41:M41" si="21">SUM(B36:B36)</f>
        <v>1</v>
      </c>
      <c r="C41" s="103">
        <f t="shared" si="21"/>
        <v>2</v>
      </c>
      <c r="D41" s="103">
        <f t="shared" si="21"/>
        <v>2</v>
      </c>
      <c r="E41" s="103">
        <f t="shared" si="21"/>
        <v>1</v>
      </c>
      <c r="F41" s="103">
        <f t="shared" si="21"/>
        <v>1</v>
      </c>
      <c r="G41" s="103">
        <f t="shared" si="21"/>
        <v>0</v>
      </c>
      <c r="H41" s="103">
        <f t="shared" si="21"/>
        <v>1</v>
      </c>
      <c r="I41" s="140">
        <f t="shared" si="21"/>
        <v>3</v>
      </c>
      <c r="J41" s="103">
        <f t="shared" si="21"/>
        <v>0</v>
      </c>
      <c r="K41" s="140">
        <f t="shared" si="21"/>
        <v>1</v>
      </c>
      <c r="L41" s="103">
        <f t="shared" si="21"/>
        <v>1</v>
      </c>
      <c r="M41" s="103">
        <f t="shared" si="21"/>
        <v>2</v>
      </c>
      <c r="N41" s="111">
        <f t="shared" si="17"/>
        <v>15</v>
      </c>
    </row>
    <row r="42" spans="1:14" s="39" customFormat="1" ht="12.75" hidden="1" x14ac:dyDescent="0.2">
      <c r="A42" s="126" t="s">
        <v>19</v>
      </c>
      <c r="B42" s="103">
        <f t="shared" ref="B42:I42" si="22">SUM(B37)</f>
        <v>31</v>
      </c>
      <c r="C42" s="103">
        <f t="shared" si="22"/>
        <v>11</v>
      </c>
      <c r="D42" s="103">
        <f t="shared" si="22"/>
        <v>20</v>
      </c>
      <c r="E42" s="103">
        <f t="shared" si="22"/>
        <v>23</v>
      </c>
      <c r="F42" s="103">
        <f t="shared" si="22"/>
        <v>21</v>
      </c>
      <c r="G42" s="103">
        <f t="shared" si="22"/>
        <v>14</v>
      </c>
      <c r="H42" s="103">
        <f t="shared" si="22"/>
        <v>18</v>
      </c>
      <c r="I42" s="140">
        <f t="shared" si="22"/>
        <v>17</v>
      </c>
      <c r="J42" s="103">
        <f>SUM(J37)</f>
        <v>17</v>
      </c>
      <c r="K42" s="140">
        <f>SUM(K37)</f>
        <v>21</v>
      </c>
      <c r="L42" s="103">
        <f>SUM(L37)</f>
        <v>20</v>
      </c>
      <c r="M42" s="103">
        <f>SUM(M37)</f>
        <v>24</v>
      </c>
      <c r="N42" s="111">
        <f t="shared" si="17"/>
        <v>237</v>
      </c>
    </row>
    <row r="43" spans="1:14" s="39" customFormat="1" ht="13.5" hidden="1" thickBot="1" x14ac:dyDescent="0.25">
      <c r="A43" s="127" t="s">
        <v>20</v>
      </c>
      <c r="B43" s="104">
        <f t="shared" ref="B43:I43" si="23">SUM(B41)</f>
        <v>1</v>
      </c>
      <c r="C43" s="104">
        <f t="shared" si="23"/>
        <v>2</v>
      </c>
      <c r="D43" s="104">
        <f t="shared" si="23"/>
        <v>2</v>
      </c>
      <c r="E43" s="104">
        <f t="shared" si="23"/>
        <v>1</v>
      </c>
      <c r="F43" s="104">
        <f t="shared" si="23"/>
        <v>1</v>
      </c>
      <c r="G43" s="104">
        <f t="shared" si="23"/>
        <v>0</v>
      </c>
      <c r="H43" s="104">
        <f t="shared" si="23"/>
        <v>1</v>
      </c>
      <c r="I43" s="141">
        <f t="shared" si="23"/>
        <v>3</v>
      </c>
      <c r="J43" s="104">
        <f>SUM(J41)</f>
        <v>0</v>
      </c>
      <c r="K43" s="141">
        <f>SUM(K41)</f>
        <v>1</v>
      </c>
      <c r="L43" s="104">
        <f>SUM(L41)</f>
        <v>1</v>
      </c>
      <c r="M43" s="104">
        <f>SUM(M41)</f>
        <v>2</v>
      </c>
      <c r="N43" s="111">
        <f t="shared" si="17"/>
        <v>15</v>
      </c>
    </row>
    <row r="44" spans="1:14" s="4" customFormat="1" ht="13.5" thickBot="1" x14ac:dyDescent="0.25">
      <c r="A44" s="133"/>
      <c r="B44" s="115"/>
      <c r="C44" s="115"/>
      <c r="D44" s="115"/>
      <c r="E44" s="115"/>
      <c r="F44" s="115"/>
      <c r="G44" s="115"/>
      <c r="H44" s="115"/>
      <c r="I44" s="144"/>
      <c r="J44" s="115"/>
      <c r="K44" s="144"/>
      <c r="L44" s="115"/>
      <c r="M44" s="115"/>
      <c r="N44" s="26"/>
    </row>
    <row r="45" spans="1:14" s="6" customFormat="1" ht="13.5" thickBot="1" x14ac:dyDescent="0.25">
      <c r="A45" s="29" t="s">
        <v>43</v>
      </c>
      <c r="B45" s="30" t="s">
        <v>1</v>
      </c>
      <c r="C45" s="30" t="s">
        <v>2</v>
      </c>
      <c r="D45" s="30" t="s">
        <v>3</v>
      </c>
      <c r="E45" s="30" t="s">
        <v>4</v>
      </c>
      <c r="F45" s="30" t="s">
        <v>5</v>
      </c>
      <c r="G45" s="30" t="s">
        <v>6</v>
      </c>
      <c r="H45" s="30" t="s">
        <v>7</v>
      </c>
      <c r="I45" s="29" t="s">
        <v>8</v>
      </c>
      <c r="J45" s="58" t="s">
        <v>23</v>
      </c>
      <c r="K45" s="89" t="s">
        <v>24</v>
      </c>
      <c r="L45" s="58" t="s">
        <v>25</v>
      </c>
      <c r="M45" s="58" t="s">
        <v>26</v>
      </c>
      <c r="N45" s="30" t="s">
        <v>9</v>
      </c>
    </row>
    <row r="46" spans="1:14" s="4" customFormat="1" ht="13.5" thickBot="1" x14ac:dyDescent="0.25">
      <c r="A46" s="121" t="s">
        <v>74</v>
      </c>
      <c r="B46" s="83">
        <v>28</v>
      </c>
      <c r="C46" s="83">
        <v>19</v>
      </c>
      <c r="D46" s="83">
        <v>12</v>
      </c>
      <c r="E46" s="83">
        <v>31</v>
      </c>
      <c r="F46" s="83">
        <v>22</v>
      </c>
      <c r="G46" s="83">
        <v>24</v>
      </c>
      <c r="H46" s="83">
        <v>31</v>
      </c>
      <c r="I46" s="90">
        <v>28</v>
      </c>
      <c r="J46" s="83">
        <v>10</v>
      </c>
      <c r="K46" s="90">
        <v>29</v>
      </c>
      <c r="L46" s="83">
        <v>39</v>
      </c>
      <c r="M46" s="83">
        <v>41</v>
      </c>
      <c r="N46" s="46">
        <f t="shared" ref="N46:N55" si="24">SUM(B46:M46)</f>
        <v>314</v>
      </c>
    </row>
    <row r="47" spans="1:14" s="4" customFormat="1" ht="13.5" thickBot="1" x14ac:dyDescent="0.25">
      <c r="A47" s="121" t="s">
        <v>75</v>
      </c>
      <c r="B47" s="83">
        <v>20</v>
      </c>
      <c r="C47" s="83">
        <v>7</v>
      </c>
      <c r="D47" s="83">
        <v>30</v>
      </c>
      <c r="E47" s="83">
        <v>29</v>
      </c>
      <c r="F47" s="83">
        <v>36</v>
      </c>
      <c r="G47" s="83">
        <v>21</v>
      </c>
      <c r="H47" s="83">
        <v>24</v>
      </c>
      <c r="I47" s="90">
        <v>17</v>
      </c>
      <c r="J47" s="83">
        <v>23</v>
      </c>
      <c r="K47" s="90">
        <v>37</v>
      </c>
      <c r="L47" s="83">
        <v>42</v>
      </c>
      <c r="M47" s="83">
        <v>35</v>
      </c>
      <c r="N47" s="46">
        <f t="shared" ref="N47" si="25">SUM(B47:M47)</f>
        <v>321</v>
      </c>
    </row>
    <row r="48" spans="1:14" s="4" customFormat="1" ht="13.5" thickBot="1" x14ac:dyDescent="0.25">
      <c r="A48" s="122" t="s">
        <v>13</v>
      </c>
      <c r="B48" s="83">
        <v>0</v>
      </c>
      <c r="C48" s="83">
        <v>1</v>
      </c>
      <c r="D48" s="83">
        <v>0</v>
      </c>
      <c r="E48" s="83">
        <v>1</v>
      </c>
      <c r="F48" s="83">
        <v>0</v>
      </c>
      <c r="G48" s="83">
        <v>0</v>
      </c>
      <c r="H48" s="83">
        <v>1</v>
      </c>
      <c r="I48" s="90">
        <v>2</v>
      </c>
      <c r="J48" s="83">
        <v>0</v>
      </c>
      <c r="K48" s="90">
        <v>1</v>
      </c>
      <c r="L48" s="83">
        <v>0</v>
      </c>
      <c r="M48" s="83">
        <v>0</v>
      </c>
      <c r="N48" s="87">
        <f t="shared" si="24"/>
        <v>6</v>
      </c>
    </row>
    <row r="49" spans="1:14" s="43" customFormat="1" ht="13.5" thickBot="1" x14ac:dyDescent="0.25">
      <c r="A49" s="123" t="s">
        <v>14</v>
      </c>
      <c r="B49" s="155">
        <v>13</v>
      </c>
      <c r="C49" s="155">
        <v>13</v>
      </c>
      <c r="D49" s="155">
        <v>15</v>
      </c>
      <c r="E49" s="155">
        <v>12</v>
      </c>
      <c r="F49" s="155">
        <v>13</v>
      </c>
      <c r="G49" s="155">
        <v>12</v>
      </c>
      <c r="H49" s="155">
        <v>8</v>
      </c>
      <c r="I49" s="156">
        <v>6</v>
      </c>
      <c r="J49" s="155">
        <v>8</v>
      </c>
      <c r="K49" s="156">
        <v>11</v>
      </c>
      <c r="L49" s="155">
        <v>14</v>
      </c>
      <c r="M49" s="155">
        <v>16</v>
      </c>
      <c r="N49" s="87">
        <f t="shared" si="24"/>
        <v>141</v>
      </c>
    </row>
    <row r="50" spans="1:14" s="6" customFormat="1" ht="13.5" thickBot="1" x14ac:dyDescent="0.25">
      <c r="A50" s="131" t="s">
        <v>15</v>
      </c>
      <c r="B50" s="30">
        <v>61</v>
      </c>
      <c r="C50" s="30">
        <v>40</v>
      </c>
      <c r="D50" s="30">
        <v>57</v>
      </c>
      <c r="E50" s="30">
        <v>73</v>
      </c>
      <c r="F50" s="30">
        <v>71</v>
      </c>
      <c r="G50" s="30">
        <v>57</v>
      </c>
      <c r="H50" s="30">
        <v>64</v>
      </c>
      <c r="I50" s="29">
        <v>53</v>
      </c>
      <c r="J50" s="30">
        <v>41</v>
      </c>
      <c r="K50" s="29">
        <v>78</v>
      </c>
      <c r="L50" s="30">
        <v>95</v>
      </c>
      <c r="M50" s="30">
        <v>92</v>
      </c>
      <c r="N50" s="46">
        <f t="shared" si="24"/>
        <v>782</v>
      </c>
    </row>
    <row r="51" spans="1:14" s="39" customFormat="1" ht="12.75" hidden="1" x14ac:dyDescent="0.2">
      <c r="A51" s="132" t="s">
        <v>17</v>
      </c>
      <c r="B51" s="102">
        <f t="shared" ref="B51:I51" si="26">SUM(B54:B55)</f>
        <v>13</v>
      </c>
      <c r="C51" s="102">
        <f t="shared" si="26"/>
        <v>14</v>
      </c>
      <c r="D51" s="102">
        <f t="shared" si="26"/>
        <v>15</v>
      </c>
      <c r="E51" s="102">
        <f t="shared" si="26"/>
        <v>13</v>
      </c>
      <c r="F51" s="102">
        <f t="shared" si="26"/>
        <v>13</v>
      </c>
      <c r="G51" s="102">
        <f t="shared" si="26"/>
        <v>12</v>
      </c>
      <c r="H51" s="102">
        <f t="shared" si="26"/>
        <v>9</v>
      </c>
      <c r="I51" s="143">
        <f t="shared" si="26"/>
        <v>8</v>
      </c>
      <c r="J51" s="102">
        <f>SUM(J54:J55)</f>
        <v>8</v>
      </c>
      <c r="K51" s="143">
        <f>SUM(K54:K55)</f>
        <v>12</v>
      </c>
      <c r="L51" s="102">
        <f>SUM(L54:L55)</f>
        <v>14</v>
      </c>
      <c r="M51" s="102">
        <f>SUM(M54:M55)</f>
        <v>16</v>
      </c>
      <c r="N51" s="111">
        <f t="shared" si="24"/>
        <v>147</v>
      </c>
    </row>
    <row r="52" spans="1:14" s="39" customFormat="1" ht="12.75" hidden="1" x14ac:dyDescent="0.2">
      <c r="A52" s="126" t="s">
        <v>21</v>
      </c>
      <c r="B52" s="103">
        <f t="shared" ref="B52:I52" si="27">SUM(B51-B50)</f>
        <v>-48</v>
      </c>
      <c r="C52" s="103">
        <f t="shared" si="27"/>
        <v>-26</v>
      </c>
      <c r="D52" s="103">
        <f t="shared" si="27"/>
        <v>-42</v>
      </c>
      <c r="E52" s="103">
        <f t="shared" si="27"/>
        <v>-60</v>
      </c>
      <c r="F52" s="103">
        <f t="shared" si="27"/>
        <v>-58</v>
      </c>
      <c r="G52" s="103">
        <f t="shared" si="27"/>
        <v>-45</v>
      </c>
      <c r="H52" s="103">
        <f t="shared" si="27"/>
        <v>-55</v>
      </c>
      <c r="I52" s="140">
        <f t="shared" si="27"/>
        <v>-45</v>
      </c>
      <c r="J52" s="103">
        <f>SUM(J51-J50)</f>
        <v>-33</v>
      </c>
      <c r="K52" s="140">
        <f>SUM(K51-K50)</f>
        <v>-66</v>
      </c>
      <c r="L52" s="103">
        <f>SUM(L51-L50)</f>
        <v>-81</v>
      </c>
      <c r="M52" s="103">
        <f>SUM(M51-M50)</f>
        <v>-76</v>
      </c>
      <c r="N52" s="111">
        <f t="shared" si="24"/>
        <v>-635</v>
      </c>
    </row>
    <row r="53" spans="1:14" s="39" customFormat="1" ht="12.75" hidden="1" x14ac:dyDescent="0.2">
      <c r="A53" s="126" t="s">
        <v>18</v>
      </c>
      <c r="B53" s="103">
        <f t="shared" ref="B53:M53" si="28">SUM(B48:B48)</f>
        <v>0</v>
      </c>
      <c r="C53" s="103">
        <f t="shared" si="28"/>
        <v>1</v>
      </c>
      <c r="D53" s="103">
        <f t="shared" si="28"/>
        <v>0</v>
      </c>
      <c r="E53" s="103">
        <f t="shared" si="28"/>
        <v>1</v>
      </c>
      <c r="F53" s="103">
        <f t="shared" si="28"/>
        <v>0</v>
      </c>
      <c r="G53" s="103">
        <f t="shared" si="28"/>
        <v>0</v>
      </c>
      <c r="H53" s="103">
        <f t="shared" si="28"/>
        <v>1</v>
      </c>
      <c r="I53" s="140">
        <f t="shared" si="28"/>
        <v>2</v>
      </c>
      <c r="J53" s="103">
        <f t="shared" si="28"/>
        <v>0</v>
      </c>
      <c r="K53" s="140">
        <f t="shared" si="28"/>
        <v>1</v>
      </c>
      <c r="L53" s="103">
        <f t="shared" si="28"/>
        <v>0</v>
      </c>
      <c r="M53" s="103">
        <f t="shared" si="28"/>
        <v>0</v>
      </c>
      <c r="N53" s="111">
        <f t="shared" si="24"/>
        <v>6</v>
      </c>
    </row>
    <row r="54" spans="1:14" s="39" customFormat="1" ht="12.75" hidden="1" x14ac:dyDescent="0.2">
      <c r="A54" s="126" t="s">
        <v>19</v>
      </c>
      <c r="B54" s="103">
        <f t="shared" ref="B54:I54" si="29">SUM(B49)</f>
        <v>13</v>
      </c>
      <c r="C54" s="103">
        <f t="shared" si="29"/>
        <v>13</v>
      </c>
      <c r="D54" s="103">
        <f t="shared" si="29"/>
        <v>15</v>
      </c>
      <c r="E54" s="103">
        <f t="shared" si="29"/>
        <v>12</v>
      </c>
      <c r="F54" s="103">
        <f t="shared" si="29"/>
        <v>13</v>
      </c>
      <c r="G54" s="103">
        <f t="shared" si="29"/>
        <v>12</v>
      </c>
      <c r="H54" s="103">
        <f t="shared" si="29"/>
        <v>8</v>
      </c>
      <c r="I54" s="140">
        <f t="shared" si="29"/>
        <v>6</v>
      </c>
      <c r="J54" s="103">
        <f>SUM(J49)</f>
        <v>8</v>
      </c>
      <c r="K54" s="140">
        <f>SUM(K49)</f>
        <v>11</v>
      </c>
      <c r="L54" s="103">
        <f>SUM(L49)</f>
        <v>14</v>
      </c>
      <c r="M54" s="103">
        <f>SUM(M49)</f>
        <v>16</v>
      </c>
      <c r="N54" s="111">
        <f t="shared" si="24"/>
        <v>141</v>
      </c>
    </row>
    <row r="55" spans="1:14" s="39" customFormat="1" ht="13.5" hidden="1" thickBot="1" x14ac:dyDescent="0.25">
      <c r="A55" s="127" t="s">
        <v>20</v>
      </c>
      <c r="B55" s="104">
        <f t="shared" ref="B55:I55" si="30">SUM(B53)</f>
        <v>0</v>
      </c>
      <c r="C55" s="104">
        <f t="shared" si="30"/>
        <v>1</v>
      </c>
      <c r="D55" s="104">
        <f t="shared" si="30"/>
        <v>0</v>
      </c>
      <c r="E55" s="104">
        <f t="shared" si="30"/>
        <v>1</v>
      </c>
      <c r="F55" s="104">
        <f t="shared" si="30"/>
        <v>0</v>
      </c>
      <c r="G55" s="104">
        <f t="shared" si="30"/>
        <v>0</v>
      </c>
      <c r="H55" s="104">
        <f t="shared" si="30"/>
        <v>1</v>
      </c>
      <c r="I55" s="141">
        <f t="shared" si="30"/>
        <v>2</v>
      </c>
      <c r="J55" s="104">
        <f>SUM(J53)</f>
        <v>0</v>
      </c>
      <c r="K55" s="141">
        <f>SUM(K53)</f>
        <v>1</v>
      </c>
      <c r="L55" s="104">
        <f>SUM(L53)</f>
        <v>0</v>
      </c>
      <c r="M55" s="104">
        <f>SUM(M53)</f>
        <v>0</v>
      </c>
      <c r="N55" s="111">
        <f t="shared" si="24"/>
        <v>6</v>
      </c>
    </row>
    <row r="56" spans="1:14" s="4" customFormat="1" ht="13.5" thickBot="1" x14ac:dyDescent="0.25">
      <c r="A56" s="133"/>
      <c r="B56" s="115"/>
      <c r="C56" s="115"/>
      <c r="D56" s="115"/>
      <c r="E56" s="115"/>
      <c r="F56" s="115"/>
      <c r="G56" s="115"/>
      <c r="H56" s="115"/>
      <c r="I56" s="144"/>
      <c r="J56" s="115"/>
      <c r="K56" s="144"/>
      <c r="L56" s="115"/>
      <c r="M56" s="115"/>
      <c r="N56" s="26"/>
    </row>
    <row r="57" spans="1:14" s="6" customFormat="1" ht="13.5" thickBot="1" x14ac:dyDescent="0.25">
      <c r="A57" s="29" t="s">
        <v>45</v>
      </c>
      <c r="B57" s="30" t="s">
        <v>1</v>
      </c>
      <c r="C57" s="30" t="s">
        <v>2</v>
      </c>
      <c r="D57" s="30" t="s">
        <v>3</v>
      </c>
      <c r="E57" s="30" t="s">
        <v>4</v>
      </c>
      <c r="F57" s="30" t="s">
        <v>5</v>
      </c>
      <c r="G57" s="30" t="s">
        <v>6</v>
      </c>
      <c r="H57" s="30" t="s">
        <v>7</v>
      </c>
      <c r="I57" s="29" t="s">
        <v>8</v>
      </c>
      <c r="J57" s="58" t="s">
        <v>23</v>
      </c>
      <c r="K57" s="89" t="s">
        <v>24</v>
      </c>
      <c r="L57" s="58" t="s">
        <v>25</v>
      </c>
      <c r="M57" s="58" t="s">
        <v>26</v>
      </c>
      <c r="N57" s="30" t="s">
        <v>9</v>
      </c>
    </row>
    <row r="58" spans="1:14" s="4" customFormat="1" ht="13.5" thickBot="1" x14ac:dyDescent="0.25">
      <c r="A58" s="121" t="s">
        <v>76</v>
      </c>
      <c r="B58" s="83">
        <v>34</v>
      </c>
      <c r="C58" s="83">
        <v>18</v>
      </c>
      <c r="D58" s="83">
        <v>33</v>
      </c>
      <c r="E58" s="83">
        <v>47</v>
      </c>
      <c r="F58" s="83">
        <v>44</v>
      </c>
      <c r="G58" s="83">
        <v>38</v>
      </c>
      <c r="H58" s="83">
        <v>44</v>
      </c>
      <c r="I58" s="90">
        <v>33</v>
      </c>
      <c r="J58" s="83">
        <v>26</v>
      </c>
      <c r="K58" s="90">
        <v>51</v>
      </c>
      <c r="L58" s="83">
        <v>67</v>
      </c>
      <c r="M58" s="83">
        <v>69</v>
      </c>
      <c r="N58" s="46">
        <f t="shared" ref="N58:N66" si="31">SUM(B58:M58)</f>
        <v>504</v>
      </c>
    </row>
    <row r="59" spans="1:14" s="4" customFormat="1" ht="13.5" thickBot="1" x14ac:dyDescent="0.25">
      <c r="A59" s="122" t="s">
        <v>13</v>
      </c>
      <c r="B59" s="83">
        <v>0</v>
      </c>
      <c r="C59" s="83">
        <v>1</v>
      </c>
      <c r="D59" s="83">
        <v>1</v>
      </c>
      <c r="E59" s="83">
        <v>1</v>
      </c>
      <c r="F59" s="83">
        <v>4</v>
      </c>
      <c r="G59" s="83">
        <v>1</v>
      </c>
      <c r="H59" s="83">
        <v>1</v>
      </c>
      <c r="I59" s="90">
        <v>2</v>
      </c>
      <c r="J59" s="83">
        <v>1</v>
      </c>
      <c r="K59" s="90">
        <v>0</v>
      </c>
      <c r="L59" s="83">
        <v>0</v>
      </c>
      <c r="M59" s="83">
        <v>0</v>
      </c>
      <c r="N59" s="87">
        <f t="shared" si="31"/>
        <v>12</v>
      </c>
    </row>
    <row r="60" spans="1:14" s="43" customFormat="1" ht="13.5" thickBot="1" x14ac:dyDescent="0.25">
      <c r="A60" s="123" t="s">
        <v>14</v>
      </c>
      <c r="B60" s="155">
        <v>27</v>
      </c>
      <c r="C60" s="155">
        <v>21</v>
      </c>
      <c r="D60" s="155">
        <v>23</v>
      </c>
      <c r="E60" s="155">
        <v>25</v>
      </c>
      <c r="F60" s="155">
        <v>23</v>
      </c>
      <c r="G60" s="155">
        <v>18</v>
      </c>
      <c r="H60" s="155">
        <v>19</v>
      </c>
      <c r="I60" s="156">
        <v>18</v>
      </c>
      <c r="J60" s="155">
        <v>14</v>
      </c>
      <c r="K60" s="156">
        <v>27</v>
      </c>
      <c r="L60" s="155">
        <v>28</v>
      </c>
      <c r="M60" s="155">
        <v>23</v>
      </c>
      <c r="N60" s="87">
        <f t="shared" si="31"/>
        <v>266</v>
      </c>
    </row>
    <row r="61" spans="1:14" s="6" customFormat="1" ht="13.5" thickBot="1" x14ac:dyDescent="0.25">
      <c r="A61" s="131" t="s">
        <v>15</v>
      </c>
      <c r="B61" s="30">
        <f>SUM(B6)</f>
        <v>61</v>
      </c>
      <c r="C61" s="30">
        <f t="shared" ref="C61:M61" si="32">SUM(C6)</f>
        <v>40</v>
      </c>
      <c r="D61" s="30">
        <f t="shared" si="32"/>
        <v>57</v>
      </c>
      <c r="E61" s="30">
        <f t="shared" si="32"/>
        <v>73</v>
      </c>
      <c r="F61" s="30">
        <f t="shared" si="32"/>
        <v>71</v>
      </c>
      <c r="G61" s="30">
        <f t="shared" si="32"/>
        <v>57</v>
      </c>
      <c r="H61" s="30">
        <f t="shared" si="32"/>
        <v>64</v>
      </c>
      <c r="I61" s="29">
        <f t="shared" si="32"/>
        <v>53</v>
      </c>
      <c r="J61" s="30">
        <f t="shared" si="32"/>
        <v>41</v>
      </c>
      <c r="K61" s="29">
        <f t="shared" si="32"/>
        <v>78</v>
      </c>
      <c r="L61" s="30">
        <f t="shared" si="32"/>
        <v>95</v>
      </c>
      <c r="M61" s="30">
        <f t="shared" si="32"/>
        <v>92</v>
      </c>
      <c r="N61" s="46">
        <f t="shared" si="31"/>
        <v>782</v>
      </c>
    </row>
    <row r="62" spans="1:14" s="39" customFormat="1" ht="12.75" hidden="1" x14ac:dyDescent="0.2">
      <c r="A62" s="132" t="s">
        <v>17</v>
      </c>
      <c r="B62" s="102">
        <f t="shared" ref="B62:I62" si="33">SUM(B65:B66)</f>
        <v>27</v>
      </c>
      <c r="C62" s="102">
        <f t="shared" si="33"/>
        <v>22</v>
      </c>
      <c r="D62" s="102">
        <f t="shared" si="33"/>
        <v>24</v>
      </c>
      <c r="E62" s="102">
        <f t="shared" si="33"/>
        <v>26</v>
      </c>
      <c r="F62" s="102">
        <f t="shared" si="33"/>
        <v>27</v>
      </c>
      <c r="G62" s="102">
        <f t="shared" si="33"/>
        <v>19</v>
      </c>
      <c r="H62" s="102">
        <f t="shared" si="33"/>
        <v>20</v>
      </c>
      <c r="I62" s="143">
        <f t="shared" si="33"/>
        <v>20</v>
      </c>
      <c r="J62" s="102">
        <f>SUM(J65:J66)</f>
        <v>15</v>
      </c>
      <c r="K62" s="143">
        <f>SUM(K65:K66)</f>
        <v>27</v>
      </c>
      <c r="L62" s="102">
        <f>SUM(L65:L66)</f>
        <v>28</v>
      </c>
      <c r="M62" s="102">
        <f>SUM(M65:M66)</f>
        <v>23</v>
      </c>
      <c r="N62" s="111">
        <f t="shared" si="31"/>
        <v>278</v>
      </c>
    </row>
    <row r="63" spans="1:14" s="39" customFormat="1" ht="12.75" hidden="1" x14ac:dyDescent="0.2">
      <c r="A63" s="126" t="s">
        <v>21</v>
      </c>
      <c r="B63" s="103">
        <f t="shared" ref="B63:I63" si="34">SUM(B62-B61)</f>
        <v>-34</v>
      </c>
      <c r="C63" s="103">
        <f t="shared" si="34"/>
        <v>-18</v>
      </c>
      <c r="D63" s="103">
        <f t="shared" si="34"/>
        <v>-33</v>
      </c>
      <c r="E63" s="103">
        <f t="shared" si="34"/>
        <v>-47</v>
      </c>
      <c r="F63" s="103">
        <f t="shared" si="34"/>
        <v>-44</v>
      </c>
      <c r="G63" s="103">
        <f t="shared" si="34"/>
        <v>-38</v>
      </c>
      <c r="H63" s="103">
        <f t="shared" si="34"/>
        <v>-44</v>
      </c>
      <c r="I63" s="140">
        <f t="shared" si="34"/>
        <v>-33</v>
      </c>
      <c r="J63" s="103">
        <f>SUM(J62-J61)</f>
        <v>-26</v>
      </c>
      <c r="K63" s="140">
        <f>SUM(K62-K61)</f>
        <v>-51</v>
      </c>
      <c r="L63" s="103">
        <f>SUM(L62-L61)</f>
        <v>-67</v>
      </c>
      <c r="M63" s="103">
        <f>SUM(M62-M61)</f>
        <v>-69</v>
      </c>
      <c r="N63" s="111">
        <f t="shared" si="31"/>
        <v>-504</v>
      </c>
    </row>
    <row r="64" spans="1:14" s="39" customFormat="1" ht="12.75" hidden="1" x14ac:dyDescent="0.2">
      <c r="A64" s="126" t="s">
        <v>18</v>
      </c>
      <c r="B64" s="103">
        <f t="shared" ref="B64:M64" si="35">SUM(B59:B59)</f>
        <v>0</v>
      </c>
      <c r="C64" s="103">
        <f t="shared" si="35"/>
        <v>1</v>
      </c>
      <c r="D64" s="103">
        <f t="shared" si="35"/>
        <v>1</v>
      </c>
      <c r="E64" s="103">
        <f t="shared" si="35"/>
        <v>1</v>
      </c>
      <c r="F64" s="103">
        <f t="shared" si="35"/>
        <v>4</v>
      </c>
      <c r="G64" s="103">
        <f t="shared" si="35"/>
        <v>1</v>
      </c>
      <c r="H64" s="103">
        <f t="shared" si="35"/>
        <v>1</v>
      </c>
      <c r="I64" s="140">
        <f t="shared" si="35"/>
        <v>2</v>
      </c>
      <c r="J64" s="103">
        <f t="shared" si="35"/>
        <v>1</v>
      </c>
      <c r="K64" s="140">
        <f t="shared" si="35"/>
        <v>0</v>
      </c>
      <c r="L64" s="103">
        <f t="shared" si="35"/>
        <v>0</v>
      </c>
      <c r="M64" s="103">
        <f t="shared" si="35"/>
        <v>0</v>
      </c>
      <c r="N64" s="111">
        <f t="shared" si="31"/>
        <v>12</v>
      </c>
    </row>
    <row r="65" spans="1:14" s="39" customFormat="1" ht="12.75" hidden="1" x14ac:dyDescent="0.2">
      <c r="A65" s="126" t="s">
        <v>19</v>
      </c>
      <c r="B65" s="103">
        <f t="shared" ref="B65:I65" si="36">SUM(B60)</f>
        <v>27</v>
      </c>
      <c r="C65" s="103">
        <f t="shared" si="36"/>
        <v>21</v>
      </c>
      <c r="D65" s="103">
        <f t="shared" si="36"/>
        <v>23</v>
      </c>
      <c r="E65" s="103">
        <f t="shared" si="36"/>
        <v>25</v>
      </c>
      <c r="F65" s="103">
        <f t="shared" si="36"/>
        <v>23</v>
      </c>
      <c r="G65" s="103">
        <f t="shared" si="36"/>
        <v>18</v>
      </c>
      <c r="H65" s="103">
        <f t="shared" si="36"/>
        <v>19</v>
      </c>
      <c r="I65" s="140">
        <f t="shared" si="36"/>
        <v>18</v>
      </c>
      <c r="J65" s="103">
        <f>SUM(J60)</f>
        <v>14</v>
      </c>
      <c r="K65" s="140">
        <f>SUM(K60)</f>
        <v>27</v>
      </c>
      <c r="L65" s="103">
        <f>SUM(L60)</f>
        <v>28</v>
      </c>
      <c r="M65" s="103">
        <f>SUM(M60)</f>
        <v>23</v>
      </c>
      <c r="N65" s="111">
        <f t="shared" si="31"/>
        <v>266</v>
      </c>
    </row>
    <row r="66" spans="1:14" s="39" customFormat="1" ht="13.5" hidden="1" thickBot="1" x14ac:dyDescent="0.25">
      <c r="A66" s="127" t="s">
        <v>20</v>
      </c>
      <c r="B66" s="104">
        <f t="shared" ref="B66:I66" si="37">SUM(B64)</f>
        <v>0</v>
      </c>
      <c r="C66" s="104">
        <f t="shared" si="37"/>
        <v>1</v>
      </c>
      <c r="D66" s="104">
        <f t="shared" si="37"/>
        <v>1</v>
      </c>
      <c r="E66" s="104">
        <f t="shared" si="37"/>
        <v>1</v>
      </c>
      <c r="F66" s="104">
        <f t="shared" si="37"/>
        <v>4</v>
      </c>
      <c r="G66" s="104">
        <f t="shared" si="37"/>
        <v>1</v>
      </c>
      <c r="H66" s="104">
        <f t="shared" si="37"/>
        <v>1</v>
      </c>
      <c r="I66" s="141">
        <f t="shared" si="37"/>
        <v>2</v>
      </c>
      <c r="J66" s="104">
        <f>SUM(J64)</f>
        <v>1</v>
      </c>
      <c r="K66" s="141">
        <f>SUM(K64)</f>
        <v>0</v>
      </c>
      <c r="L66" s="104">
        <f>SUM(L64)</f>
        <v>0</v>
      </c>
      <c r="M66" s="104">
        <f>SUM(M64)</f>
        <v>0</v>
      </c>
      <c r="N66" s="111">
        <f t="shared" si="31"/>
        <v>12</v>
      </c>
    </row>
    <row r="67" spans="1:14" s="4" customFormat="1" ht="13.5" thickBot="1" x14ac:dyDescent="0.25">
      <c r="A67" s="120"/>
      <c r="B67" s="101"/>
      <c r="C67" s="101"/>
      <c r="D67" s="101"/>
      <c r="E67" s="101"/>
      <c r="F67" s="101"/>
      <c r="G67" s="101"/>
      <c r="H67" s="101"/>
      <c r="I67" s="138"/>
      <c r="J67" s="101"/>
      <c r="K67" s="138"/>
      <c r="L67" s="101"/>
      <c r="M67" s="101"/>
      <c r="N67" s="11"/>
    </row>
    <row r="68" spans="1:14" s="6" customFormat="1" ht="13.5" thickBot="1" x14ac:dyDescent="0.25">
      <c r="A68" s="29" t="s">
        <v>47</v>
      </c>
      <c r="B68" s="30" t="s">
        <v>1</v>
      </c>
      <c r="C68" s="30" t="s">
        <v>2</v>
      </c>
      <c r="D68" s="30" t="s">
        <v>3</v>
      </c>
      <c r="E68" s="30" t="s">
        <v>4</v>
      </c>
      <c r="F68" s="30" t="s">
        <v>5</v>
      </c>
      <c r="G68" s="30" t="s">
        <v>6</v>
      </c>
      <c r="H68" s="30" t="s">
        <v>7</v>
      </c>
      <c r="I68" s="29" t="s">
        <v>8</v>
      </c>
      <c r="J68" s="58" t="s">
        <v>23</v>
      </c>
      <c r="K68" s="89" t="s">
        <v>24</v>
      </c>
      <c r="L68" s="58" t="s">
        <v>25</v>
      </c>
      <c r="M68" s="58" t="s">
        <v>26</v>
      </c>
      <c r="N68" s="30" t="s">
        <v>9</v>
      </c>
    </row>
    <row r="69" spans="1:14" s="4" customFormat="1" ht="13.5" thickBot="1" x14ac:dyDescent="0.25">
      <c r="A69" s="121" t="s">
        <v>77</v>
      </c>
      <c r="B69" s="83">
        <v>35</v>
      </c>
      <c r="C69" s="83">
        <v>16</v>
      </c>
      <c r="D69" s="83">
        <v>30</v>
      </c>
      <c r="E69" s="83">
        <v>43</v>
      </c>
      <c r="F69" s="83">
        <v>45</v>
      </c>
      <c r="G69" s="83">
        <v>36</v>
      </c>
      <c r="H69" s="83">
        <v>43</v>
      </c>
      <c r="I69" s="90">
        <v>32</v>
      </c>
      <c r="J69" s="83">
        <v>26</v>
      </c>
      <c r="K69" s="90">
        <v>49</v>
      </c>
      <c r="L69" s="83">
        <v>66</v>
      </c>
      <c r="M69" s="83">
        <v>67</v>
      </c>
      <c r="N69" s="46">
        <f t="shared" ref="N69:N77" si="38">SUM(B69:M69)</f>
        <v>488</v>
      </c>
    </row>
    <row r="70" spans="1:14" s="4" customFormat="1" ht="13.5" thickBot="1" x14ac:dyDescent="0.25">
      <c r="A70" s="122" t="s">
        <v>13</v>
      </c>
      <c r="B70" s="83">
        <v>0</v>
      </c>
      <c r="C70" s="83">
        <v>1</v>
      </c>
      <c r="D70" s="83">
        <v>0</v>
      </c>
      <c r="E70" s="83">
        <v>2</v>
      </c>
      <c r="F70" s="83">
        <v>2</v>
      </c>
      <c r="G70" s="83">
        <v>0</v>
      </c>
      <c r="H70" s="83">
        <v>0</v>
      </c>
      <c r="I70" s="90">
        <v>1</v>
      </c>
      <c r="J70" s="83">
        <v>1</v>
      </c>
      <c r="K70" s="90">
        <v>0</v>
      </c>
      <c r="L70" s="83">
        <v>0</v>
      </c>
      <c r="M70" s="83">
        <v>1</v>
      </c>
      <c r="N70" s="87">
        <f t="shared" si="38"/>
        <v>8</v>
      </c>
    </row>
    <row r="71" spans="1:14" s="43" customFormat="1" ht="13.5" thickBot="1" x14ac:dyDescent="0.25">
      <c r="A71" s="123" t="s">
        <v>14</v>
      </c>
      <c r="B71" s="155">
        <v>26</v>
      </c>
      <c r="C71" s="155">
        <v>23</v>
      </c>
      <c r="D71" s="155">
        <v>27</v>
      </c>
      <c r="E71" s="155">
        <v>28</v>
      </c>
      <c r="F71" s="155">
        <v>24</v>
      </c>
      <c r="G71" s="155">
        <v>21</v>
      </c>
      <c r="H71" s="155">
        <v>21</v>
      </c>
      <c r="I71" s="156">
        <v>20</v>
      </c>
      <c r="J71" s="155">
        <v>14</v>
      </c>
      <c r="K71" s="156">
        <v>29</v>
      </c>
      <c r="L71" s="155">
        <v>29</v>
      </c>
      <c r="M71" s="155">
        <v>24</v>
      </c>
      <c r="N71" s="87">
        <f t="shared" si="38"/>
        <v>286</v>
      </c>
    </row>
    <row r="72" spans="1:14" s="6" customFormat="1" ht="13.5" thickBot="1" x14ac:dyDescent="0.25">
      <c r="A72" s="131" t="s">
        <v>15</v>
      </c>
      <c r="B72" s="30">
        <f t="shared" ref="B72:M72" si="39">SUM(B6)</f>
        <v>61</v>
      </c>
      <c r="C72" s="30">
        <f t="shared" si="39"/>
        <v>40</v>
      </c>
      <c r="D72" s="30">
        <f t="shared" si="39"/>
        <v>57</v>
      </c>
      <c r="E72" s="30">
        <f t="shared" si="39"/>
        <v>73</v>
      </c>
      <c r="F72" s="30">
        <f t="shared" si="39"/>
        <v>71</v>
      </c>
      <c r="G72" s="30">
        <f t="shared" si="39"/>
        <v>57</v>
      </c>
      <c r="H72" s="30">
        <f t="shared" si="39"/>
        <v>64</v>
      </c>
      <c r="I72" s="29">
        <f t="shared" si="39"/>
        <v>53</v>
      </c>
      <c r="J72" s="30">
        <f t="shared" si="39"/>
        <v>41</v>
      </c>
      <c r="K72" s="29">
        <f t="shared" si="39"/>
        <v>78</v>
      </c>
      <c r="L72" s="30">
        <f t="shared" si="39"/>
        <v>95</v>
      </c>
      <c r="M72" s="30">
        <f t="shared" si="39"/>
        <v>92</v>
      </c>
      <c r="N72" s="46">
        <f t="shared" si="38"/>
        <v>782</v>
      </c>
    </row>
    <row r="73" spans="1:14" s="39" customFormat="1" ht="12.75" hidden="1" x14ac:dyDescent="0.2">
      <c r="A73" s="132" t="s">
        <v>17</v>
      </c>
      <c r="B73" s="102">
        <f t="shared" ref="B73:I73" si="40">SUM(B76:B77)</f>
        <v>26</v>
      </c>
      <c r="C73" s="102">
        <f t="shared" si="40"/>
        <v>24</v>
      </c>
      <c r="D73" s="102">
        <f t="shared" si="40"/>
        <v>27</v>
      </c>
      <c r="E73" s="102">
        <f t="shared" si="40"/>
        <v>30</v>
      </c>
      <c r="F73" s="102">
        <f t="shared" si="40"/>
        <v>26</v>
      </c>
      <c r="G73" s="102">
        <f t="shared" si="40"/>
        <v>21</v>
      </c>
      <c r="H73" s="102">
        <f t="shared" si="40"/>
        <v>21</v>
      </c>
      <c r="I73" s="143">
        <f t="shared" si="40"/>
        <v>21</v>
      </c>
      <c r="J73" s="102">
        <f>SUM(J76:J77)</f>
        <v>15</v>
      </c>
      <c r="K73" s="143">
        <f>SUM(K76:K77)</f>
        <v>29</v>
      </c>
      <c r="L73" s="102">
        <f>SUM(L76:L77)</f>
        <v>29</v>
      </c>
      <c r="M73" s="102">
        <f>SUM(M76:M77)</f>
        <v>25</v>
      </c>
      <c r="N73" s="111">
        <f t="shared" si="38"/>
        <v>294</v>
      </c>
    </row>
    <row r="74" spans="1:14" s="39" customFormat="1" ht="12.75" hidden="1" x14ac:dyDescent="0.2">
      <c r="A74" s="126" t="s">
        <v>21</v>
      </c>
      <c r="B74" s="103">
        <f t="shared" ref="B74:I74" si="41">SUM(B73-B72)</f>
        <v>-35</v>
      </c>
      <c r="C74" s="103">
        <f t="shared" si="41"/>
        <v>-16</v>
      </c>
      <c r="D74" s="103">
        <f t="shared" si="41"/>
        <v>-30</v>
      </c>
      <c r="E74" s="103">
        <f t="shared" si="41"/>
        <v>-43</v>
      </c>
      <c r="F74" s="103">
        <f t="shared" si="41"/>
        <v>-45</v>
      </c>
      <c r="G74" s="103">
        <f t="shared" si="41"/>
        <v>-36</v>
      </c>
      <c r="H74" s="103">
        <f t="shared" si="41"/>
        <v>-43</v>
      </c>
      <c r="I74" s="140">
        <f t="shared" si="41"/>
        <v>-32</v>
      </c>
      <c r="J74" s="103">
        <f>SUM(J73-J72)</f>
        <v>-26</v>
      </c>
      <c r="K74" s="140">
        <f>SUM(K73-K72)</f>
        <v>-49</v>
      </c>
      <c r="L74" s="103">
        <f>SUM(L73-L72)</f>
        <v>-66</v>
      </c>
      <c r="M74" s="103">
        <f>SUM(M73-M72)</f>
        <v>-67</v>
      </c>
      <c r="N74" s="111">
        <f t="shared" si="38"/>
        <v>-488</v>
      </c>
    </row>
    <row r="75" spans="1:14" s="39" customFormat="1" ht="12.75" hidden="1" x14ac:dyDescent="0.2">
      <c r="A75" s="126" t="s">
        <v>18</v>
      </c>
      <c r="B75" s="103">
        <f t="shared" ref="B75:M75" si="42">SUM(B70:B70)</f>
        <v>0</v>
      </c>
      <c r="C75" s="103">
        <f t="shared" si="42"/>
        <v>1</v>
      </c>
      <c r="D75" s="103">
        <f t="shared" si="42"/>
        <v>0</v>
      </c>
      <c r="E75" s="103">
        <f t="shared" si="42"/>
        <v>2</v>
      </c>
      <c r="F75" s="103">
        <f t="shared" si="42"/>
        <v>2</v>
      </c>
      <c r="G75" s="103">
        <f t="shared" si="42"/>
        <v>0</v>
      </c>
      <c r="H75" s="103">
        <f t="shared" si="42"/>
        <v>0</v>
      </c>
      <c r="I75" s="140">
        <f t="shared" si="42"/>
        <v>1</v>
      </c>
      <c r="J75" s="103">
        <f t="shared" si="42"/>
        <v>1</v>
      </c>
      <c r="K75" s="140">
        <f t="shared" si="42"/>
        <v>0</v>
      </c>
      <c r="L75" s="103">
        <f t="shared" si="42"/>
        <v>0</v>
      </c>
      <c r="M75" s="103">
        <f t="shared" si="42"/>
        <v>1</v>
      </c>
      <c r="N75" s="111">
        <f t="shared" si="38"/>
        <v>8</v>
      </c>
    </row>
    <row r="76" spans="1:14" s="39" customFormat="1" ht="12.75" hidden="1" x14ac:dyDescent="0.2">
      <c r="A76" s="126" t="s">
        <v>19</v>
      </c>
      <c r="B76" s="103">
        <f t="shared" ref="B76:I76" si="43">SUM(B71)</f>
        <v>26</v>
      </c>
      <c r="C76" s="103">
        <f t="shared" si="43"/>
        <v>23</v>
      </c>
      <c r="D76" s="103">
        <f t="shared" si="43"/>
        <v>27</v>
      </c>
      <c r="E76" s="103">
        <f t="shared" si="43"/>
        <v>28</v>
      </c>
      <c r="F76" s="103">
        <f t="shared" si="43"/>
        <v>24</v>
      </c>
      <c r="G76" s="103">
        <f t="shared" si="43"/>
        <v>21</v>
      </c>
      <c r="H76" s="103">
        <f t="shared" si="43"/>
        <v>21</v>
      </c>
      <c r="I76" s="140">
        <f t="shared" si="43"/>
        <v>20</v>
      </c>
      <c r="J76" s="103">
        <f>SUM(J71)</f>
        <v>14</v>
      </c>
      <c r="K76" s="140">
        <f>SUM(K71)</f>
        <v>29</v>
      </c>
      <c r="L76" s="103">
        <f>SUM(L71)</f>
        <v>29</v>
      </c>
      <c r="M76" s="103">
        <f>SUM(M71)</f>
        <v>24</v>
      </c>
      <c r="N76" s="111">
        <f t="shared" si="38"/>
        <v>286</v>
      </c>
    </row>
    <row r="77" spans="1:14" s="39" customFormat="1" ht="13.5" hidden="1" thickBot="1" x14ac:dyDescent="0.25">
      <c r="A77" s="127" t="s">
        <v>20</v>
      </c>
      <c r="B77" s="104">
        <f t="shared" ref="B77:I77" si="44">SUM(B75)</f>
        <v>0</v>
      </c>
      <c r="C77" s="104">
        <f t="shared" si="44"/>
        <v>1</v>
      </c>
      <c r="D77" s="104">
        <f t="shared" si="44"/>
        <v>0</v>
      </c>
      <c r="E77" s="104">
        <f t="shared" si="44"/>
        <v>2</v>
      </c>
      <c r="F77" s="104">
        <f t="shared" si="44"/>
        <v>2</v>
      </c>
      <c r="G77" s="104">
        <f t="shared" si="44"/>
        <v>0</v>
      </c>
      <c r="H77" s="104">
        <f t="shared" si="44"/>
        <v>0</v>
      </c>
      <c r="I77" s="141">
        <f t="shared" si="44"/>
        <v>1</v>
      </c>
      <c r="J77" s="104">
        <f>SUM(J75)</f>
        <v>1</v>
      </c>
      <c r="K77" s="141">
        <f>SUM(K75)</f>
        <v>0</v>
      </c>
      <c r="L77" s="104">
        <f>SUM(L75)</f>
        <v>0</v>
      </c>
      <c r="M77" s="104">
        <f>SUM(M75)</f>
        <v>1</v>
      </c>
      <c r="N77" s="111">
        <f t="shared" si="38"/>
        <v>8</v>
      </c>
    </row>
    <row r="78" spans="1:14" s="39" customFormat="1" ht="13.5" thickBot="1" x14ac:dyDescent="0.25">
      <c r="A78" s="170"/>
      <c r="B78" s="172"/>
      <c r="C78" s="172"/>
      <c r="D78" s="172"/>
      <c r="E78" s="172"/>
      <c r="F78" s="172"/>
      <c r="G78" s="172"/>
      <c r="H78" s="172"/>
      <c r="I78" s="171"/>
      <c r="J78" s="172"/>
      <c r="K78" s="171"/>
      <c r="L78" s="172"/>
      <c r="M78" s="172"/>
      <c r="N78" s="173"/>
    </row>
    <row r="79" spans="1:14" s="4" customFormat="1" ht="11.1" customHeight="1" thickBot="1" x14ac:dyDescent="0.25">
      <c r="A79" s="133"/>
      <c r="B79" s="115"/>
      <c r="C79" s="115"/>
      <c r="D79" s="115"/>
      <c r="E79" s="115"/>
      <c r="F79" s="115"/>
      <c r="G79" s="115"/>
      <c r="H79" s="115"/>
      <c r="I79" s="144"/>
      <c r="J79" s="115"/>
      <c r="K79" s="144"/>
      <c r="L79" s="115"/>
      <c r="M79" s="115"/>
      <c r="N79" s="26"/>
    </row>
    <row r="80" spans="1:14" s="6" customFormat="1" ht="13.5" thickBot="1" x14ac:dyDescent="0.25">
      <c r="A80" s="50" t="s">
        <v>49</v>
      </c>
      <c r="B80" s="14" t="s">
        <v>1</v>
      </c>
      <c r="C80" s="14" t="s">
        <v>2</v>
      </c>
      <c r="D80" s="14" t="s">
        <v>3</v>
      </c>
      <c r="E80" s="14" t="s">
        <v>4</v>
      </c>
      <c r="F80" s="14" t="s">
        <v>5</v>
      </c>
      <c r="G80" s="14" t="s">
        <v>6</v>
      </c>
      <c r="H80" s="14" t="s">
        <v>7</v>
      </c>
      <c r="I80" s="50" t="s">
        <v>8</v>
      </c>
      <c r="J80" s="10" t="s">
        <v>23</v>
      </c>
      <c r="K80" s="12" t="s">
        <v>24</v>
      </c>
      <c r="L80" s="10" t="s">
        <v>25</v>
      </c>
      <c r="M80" s="10" t="s">
        <v>26</v>
      </c>
      <c r="N80" s="14" t="s">
        <v>9</v>
      </c>
    </row>
    <row r="81" spans="1:14" s="4" customFormat="1" ht="12.75" x14ac:dyDescent="0.2">
      <c r="A81" s="128" t="s">
        <v>78</v>
      </c>
      <c r="B81" s="100">
        <v>35</v>
      </c>
      <c r="C81" s="100">
        <v>17</v>
      </c>
      <c r="D81" s="100">
        <v>33</v>
      </c>
      <c r="E81" s="100">
        <v>44</v>
      </c>
      <c r="F81" s="100">
        <v>45</v>
      </c>
      <c r="G81" s="100">
        <v>33</v>
      </c>
      <c r="H81" s="100">
        <v>41</v>
      </c>
      <c r="I81" s="137">
        <v>30</v>
      </c>
      <c r="J81" s="100">
        <v>28</v>
      </c>
      <c r="K81" s="137">
        <v>48</v>
      </c>
      <c r="L81" s="100">
        <v>69</v>
      </c>
      <c r="M81" s="100">
        <v>67</v>
      </c>
      <c r="N81" s="151">
        <f t="shared" ref="N81:N89" si="45">SUM(B81:M81)</f>
        <v>490</v>
      </c>
    </row>
    <row r="82" spans="1:14" s="4" customFormat="1" ht="12.75" x14ac:dyDescent="0.2">
      <c r="A82" s="129" t="s">
        <v>13</v>
      </c>
      <c r="B82" s="100">
        <v>1</v>
      </c>
      <c r="C82" s="100">
        <v>1</v>
      </c>
      <c r="D82" s="100">
        <v>0</v>
      </c>
      <c r="E82" s="100">
        <v>0</v>
      </c>
      <c r="F82" s="100">
        <v>2</v>
      </c>
      <c r="G82" s="100">
        <v>1</v>
      </c>
      <c r="H82" s="100">
        <v>1</v>
      </c>
      <c r="I82" s="137">
        <v>0</v>
      </c>
      <c r="J82" s="100">
        <v>1</v>
      </c>
      <c r="K82" s="137">
        <v>0</v>
      </c>
      <c r="L82" s="100">
        <v>0</v>
      </c>
      <c r="M82" s="100">
        <v>1</v>
      </c>
      <c r="N82" s="110">
        <f t="shared" si="45"/>
        <v>8</v>
      </c>
    </row>
    <row r="83" spans="1:14" s="43" customFormat="1" ht="13.5" thickBot="1" x14ac:dyDescent="0.25">
      <c r="A83" s="130" t="s">
        <v>14</v>
      </c>
      <c r="B83" s="135">
        <f t="shared" ref="B83:I83" si="46">SUM(B84-B87)</f>
        <v>25</v>
      </c>
      <c r="C83" s="135">
        <f t="shared" si="46"/>
        <v>22</v>
      </c>
      <c r="D83" s="135">
        <f t="shared" si="46"/>
        <v>24</v>
      </c>
      <c r="E83" s="135">
        <f t="shared" si="46"/>
        <v>29</v>
      </c>
      <c r="F83" s="135">
        <f t="shared" si="46"/>
        <v>24</v>
      </c>
      <c r="G83" s="135">
        <f t="shared" si="46"/>
        <v>23</v>
      </c>
      <c r="H83" s="135">
        <f t="shared" si="46"/>
        <v>22</v>
      </c>
      <c r="I83" s="142">
        <f t="shared" si="46"/>
        <v>23</v>
      </c>
      <c r="J83" s="135">
        <f>SUM(J84-J87)</f>
        <v>12</v>
      </c>
      <c r="K83" s="142">
        <f>SUM(K84-K87)</f>
        <v>30</v>
      </c>
      <c r="L83" s="135">
        <f>SUM(L84-L87)</f>
        <v>26</v>
      </c>
      <c r="M83" s="135">
        <f>SUM(M84-M87)</f>
        <v>24</v>
      </c>
      <c r="N83" s="148">
        <f t="shared" si="45"/>
        <v>284</v>
      </c>
    </row>
    <row r="84" spans="1:14" s="6" customFormat="1" ht="13.5" thickBot="1" x14ac:dyDescent="0.25">
      <c r="A84" s="131" t="s">
        <v>15</v>
      </c>
      <c r="B84" s="30">
        <f t="shared" ref="B84:M84" si="47">SUM(B6)</f>
        <v>61</v>
      </c>
      <c r="C84" s="30">
        <f t="shared" si="47"/>
        <v>40</v>
      </c>
      <c r="D84" s="30">
        <f t="shared" si="47"/>
        <v>57</v>
      </c>
      <c r="E84" s="30">
        <f t="shared" si="47"/>
        <v>73</v>
      </c>
      <c r="F84" s="30">
        <f t="shared" si="47"/>
        <v>71</v>
      </c>
      <c r="G84" s="30">
        <f t="shared" si="47"/>
        <v>57</v>
      </c>
      <c r="H84" s="30">
        <f t="shared" si="47"/>
        <v>64</v>
      </c>
      <c r="I84" s="29">
        <f t="shared" si="47"/>
        <v>53</v>
      </c>
      <c r="J84" s="30">
        <f t="shared" si="47"/>
        <v>41</v>
      </c>
      <c r="K84" s="29">
        <f t="shared" si="47"/>
        <v>78</v>
      </c>
      <c r="L84" s="30">
        <f t="shared" si="47"/>
        <v>95</v>
      </c>
      <c r="M84" s="30">
        <f t="shared" si="47"/>
        <v>92</v>
      </c>
      <c r="N84" s="46">
        <f t="shared" si="45"/>
        <v>782</v>
      </c>
    </row>
    <row r="85" spans="1:14" s="39" customFormat="1" ht="12.75" hidden="1" x14ac:dyDescent="0.2">
      <c r="A85" s="132" t="s">
        <v>17</v>
      </c>
      <c r="B85" s="102">
        <f t="shared" ref="B85:I85" si="48">SUM(B88:B89)</f>
        <v>61</v>
      </c>
      <c r="C85" s="102">
        <f t="shared" si="48"/>
        <v>40</v>
      </c>
      <c r="D85" s="102">
        <f t="shared" si="48"/>
        <v>57</v>
      </c>
      <c r="E85" s="102">
        <f t="shared" si="48"/>
        <v>73</v>
      </c>
      <c r="F85" s="102">
        <f t="shared" si="48"/>
        <v>71</v>
      </c>
      <c r="G85" s="102">
        <f t="shared" si="48"/>
        <v>57</v>
      </c>
      <c r="H85" s="102">
        <f t="shared" si="48"/>
        <v>64</v>
      </c>
      <c r="I85" s="143">
        <f t="shared" si="48"/>
        <v>53</v>
      </c>
      <c r="J85" s="102">
        <f>SUM(J88:J89)</f>
        <v>41</v>
      </c>
      <c r="K85" s="143">
        <f>SUM(K88:K89)</f>
        <v>78</v>
      </c>
      <c r="L85" s="102">
        <f>SUM(L88:L89)</f>
        <v>95</v>
      </c>
      <c r="M85" s="102">
        <f>SUM(M88:M89)</f>
        <v>92</v>
      </c>
      <c r="N85" s="111">
        <f t="shared" si="45"/>
        <v>782</v>
      </c>
    </row>
    <row r="86" spans="1:14" s="39" customFormat="1" ht="12.75" hidden="1" x14ac:dyDescent="0.2">
      <c r="A86" s="126" t="s">
        <v>21</v>
      </c>
      <c r="B86" s="103">
        <f t="shared" ref="B86:I86" si="49">SUM(B85-B84)</f>
        <v>0</v>
      </c>
      <c r="C86" s="103">
        <f t="shared" si="49"/>
        <v>0</v>
      </c>
      <c r="D86" s="103">
        <f t="shared" si="49"/>
        <v>0</v>
      </c>
      <c r="E86" s="103">
        <f t="shared" si="49"/>
        <v>0</v>
      </c>
      <c r="F86" s="103">
        <f t="shared" si="49"/>
        <v>0</v>
      </c>
      <c r="G86" s="103">
        <f t="shared" si="49"/>
        <v>0</v>
      </c>
      <c r="H86" s="103">
        <f t="shared" si="49"/>
        <v>0</v>
      </c>
      <c r="I86" s="140">
        <f t="shared" si="49"/>
        <v>0</v>
      </c>
      <c r="J86" s="103">
        <f>SUM(J85-J84)</f>
        <v>0</v>
      </c>
      <c r="K86" s="140">
        <f>SUM(K85-K84)</f>
        <v>0</v>
      </c>
      <c r="L86" s="103">
        <f>SUM(L85-L84)</f>
        <v>0</v>
      </c>
      <c r="M86" s="103">
        <f>SUM(M85-M84)</f>
        <v>0</v>
      </c>
      <c r="N86" s="111">
        <f t="shared" si="45"/>
        <v>0</v>
      </c>
    </row>
    <row r="87" spans="1:14" s="39" customFormat="1" ht="12.75" hidden="1" x14ac:dyDescent="0.2">
      <c r="A87" s="126" t="s">
        <v>18</v>
      </c>
      <c r="B87" s="103">
        <f>SUM(B81:B82)</f>
        <v>36</v>
      </c>
      <c r="C87" s="103">
        <f t="shared" ref="C87:N87" si="50">SUM(C81:C82)</f>
        <v>18</v>
      </c>
      <c r="D87" s="103">
        <f t="shared" si="50"/>
        <v>33</v>
      </c>
      <c r="E87" s="103">
        <f t="shared" si="50"/>
        <v>44</v>
      </c>
      <c r="F87" s="103">
        <f t="shared" si="50"/>
        <v>47</v>
      </c>
      <c r="G87" s="103">
        <f t="shared" si="50"/>
        <v>34</v>
      </c>
      <c r="H87" s="103">
        <f t="shared" si="50"/>
        <v>42</v>
      </c>
      <c r="I87" s="140">
        <f t="shared" si="50"/>
        <v>30</v>
      </c>
      <c r="J87" s="103">
        <f t="shared" si="50"/>
        <v>29</v>
      </c>
      <c r="K87" s="140">
        <f t="shared" si="50"/>
        <v>48</v>
      </c>
      <c r="L87" s="103">
        <f t="shared" si="50"/>
        <v>69</v>
      </c>
      <c r="M87" s="103">
        <f t="shared" si="50"/>
        <v>68</v>
      </c>
      <c r="N87" s="103">
        <f t="shared" si="50"/>
        <v>498</v>
      </c>
    </row>
    <row r="88" spans="1:14" s="39" customFormat="1" ht="12.75" hidden="1" x14ac:dyDescent="0.2">
      <c r="A88" s="126" t="s">
        <v>19</v>
      </c>
      <c r="B88" s="103">
        <f t="shared" ref="B88:N88" si="51">SUM(B83)</f>
        <v>25</v>
      </c>
      <c r="C88" s="103">
        <f t="shared" si="51"/>
        <v>22</v>
      </c>
      <c r="D88" s="103">
        <f t="shared" si="51"/>
        <v>24</v>
      </c>
      <c r="E88" s="103">
        <f t="shared" si="51"/>
        <v>29</v>
      </c>
      <c r="F88" s="103">
        <f t="shared" si="51"/>
        <v>24</v>
      </c>
      <c r="G88" s="103">
        <f t="shared" si="51"/>
        <v>23</v>
      </c>
      <c r="H88" s="103">
        <f t="shared" si="51"/>
        <v>22</v>
      </c>
      <c r="I88" s="140">
        <f t="shared" si="51"/>
        <v>23</v>
      </c>
      <c r="J88" s="103">
        <f t="shared" si="51"/>
        <v>12</v>
      </c>
      <c r="K88" s="140">
        <f t="shared" si="51"/>
        <v>30</v>
      </c>
      <c r="L88" s="103">
        <f t="shared" si="51"/>
        <v>26</v>
      </c>
      <c r="M88" s="103">
        <f t="shared" si="51"/>
        <v>24</v>
      </c>
      <c r="N88" s="103">
        <f t="shared" si="51"/>
        <v>284</v>
      </c>
    </row>
    <row r="89" spans="1:14" s="39" customFormat="1" ht="13.5" hidden="1" thickBot="1" x14ac:dyDescent="0.25">
      <c r="A89" s="127" t="s">
        <v>20</v>
      </c>
      <c r="B89" s="104">
        <f t="shared" ref="B89:I89" si="52">SUM(B87)</f>
        <v>36</v>
      </c>
      <c r="C89" s="104">
        <f t="shared" si="52"/>
        <v>18</v>
      </c>
      <c r="D89" s="104">
        <f t="shared" si="52"/>
        <v>33</v>
      </c>
      <c r="E89" s="104">
        <f t="shared" si="52"/>
        <v>44</v>
      </c>
      <c r="F89" s="104">
        <f t="shared" si="52"/>
        <v>47</v>
      </c>
      <c r="G89" s="104">
        <f t="shared" si="52"/>
        <v>34</v>
      </c>
      <c r="H89" s="104">
        <f t="shared" si="52"/>
        <v>42</v>
      </c>
      <c r="I89" s="141">
        <f t="shared" si="52"/>
        <v>30</v>
      </c>
      <c r="J89" s="104">
        <f>SUM(J87)</f>
        <v>29</v>
      </c>
      <c r="K89" s="141">
        <f>SUM(K87)</f>
        <v>48</v>
      </c>
      <c r="L89" s="104">
        <f>SUM(L87)</f>
        <v>69</v>
      </c>
      <c r="M89" s="104">
        <f>SUM(M87)</f>
        <v>68</v>
      </c>
      <c r="N89" s="111">
        <f t="shared" si="45"/>
        <v>498</v>
      </c>
    </row>
    <row r="90" spans="1:14" s="4" customFormat="1" ht="11.1" customHeight="1" thickBot="1" x14ac:dyDescent="0.25">
      <c r="A90" s="133"/>
      <c r="B90" s="115"/>
      <c r="C90" s="115"/>
      <c r="D90" s="115"/>
      <c r="E90" s="115"/>
      <c r="F90" s="115"/>
      <c r="G90" s="115"/>
      <c r="H90" s="115"/>
      <c r="I90" s="144"/>
      <c r="J90" s="115"/>
      <c r="K90" s="144"/>
      <c r="L90" s="115"/>
      <c r="M90" s="115"/>
      <c r="N90" s="11"/>
    </row>
    <row r="91" spans="1:14" s="6" customFormat="1" ht="13.5" thickBot="1" x14ac:dyDescent="0.25">
      <c r="A91" s="50" t="s">
        <v>56</v>
      </c>
      <c r="B91" s="14" t="s">
        <v>1</v>
      </c>
      <c r="C91" s="14" t="s">
        <v>2</v>
      </c>
      <c r="D91" s="14" t="s">
        <v>3</v>
      </c>
      <c r="E91" s="14" t="s">
        <v>4</v>
      </c>
      <c r="F91" s="14" t="s">
        <v>5</v>
      </c>
      <c r="G91" s="14" t="s">
        <v>6</v>
      </c>
      <c r="H91" s="14" t="s">
        <v>7</v>
      </c>
      <c r="I91" s="50" t="s">
        <v>8</v>
      </c>
      <c r="J91" s="10" t="s">
        <v>23</v>
      </c>
      <c r="K91" s="12" t="s">
        <v>24</v>
      </c>
      <c r="L91" s="10" t="s">
        <v>25</v>
      </c>
      <c r="M91" s="10" t="s">
        <v>26</v>
      </c>
      <c r="N91" s="14" t="s">
        <v>9</v>
      </c>
    </row>
    <row r="92" spans="1:14" s="4" customFormat="1" ht="12.75" x14ac:dyDescent="0.2">
      <c r="A92" s="129" t="s">
        <v>13</v>
      </c>
      <c r="B92" s="100">
        <v>11</v>
      </c>
      <c r="C92" s="100">
        <v>3</v>
      </c>
      <c r="D92" s="100">
        <v>7</v>
      </c>
      <c r="E92" s="100">
        <v>10</v>
      </c>
      <c r="F92" s="100">
        <v>7</v>
      </c>
      <c r="G92" s="100">
        <v>7</v>
      </c>
      <c r="H92" s="100">
        <v>10</v>
      </c>
      <c r="I92" s="137">
        <v>6</v>
      </c>
      <c r="J92" s="100">
        <v>5</v>
      </c>
      <c r="K92" s="137">
        <v>11</v>
      </c>
      <c r="L92" s="100">
        <v>24</v>
      </c>
      <c r="M92" s="100">
        <v>19</v>
      </c>
      <c r="N92" s="153">
        <f t="shared" ref="N92:N99" si="53">SUM(B92:M92)</f>
        <v>120</v>
      </c>
    </row>
    <row r="93" spans="1:14" s="43" customFormat="1" ht="13.5" thickBot="1" x14ac:dyDescent="0.25">
      <c r="A93" s="130" t="s">
        <v>14</v>
      </c>
      <c r="B93" s="135">
        <f t="shared" ref="B93:I93" si="54">SUM(B94-B97)</f>
        <v>50</v>
      </c>
      <c r="C93" s="135">
        <f t="shared" si="54"/>
        <v>37</v>
      </c>
      <c r="D93" s="135">
        <f t="shared" si="54"/>
        <v>50</v>
      </c>
      <c r="E93" s="135">
        <f t="shared" si="54"/>
        <v>63</v>
      </c>
      <c r="F93" s="135">
        <f t="shared" si="54"/>
        <v>64</v>
      </c>
      <c r="G93" s="135">
        <f t="shared" si="54"/>
        <v>50</v>
      </c>
      <c r="H93" s="135">
        <f t="shared" si="54"/>
        <v>54</v>
      </c>
      <c r="I93" s="142">
        <f t="shared" si="54"/>
        <v>47</v>
      </c>
      <c r="J93" s="135">
        <f>SUM(J94-J97)</f>
        <v>36</v>
      </c>
      <c r="K93" s="142">
        <f>SUM(K94-K97)</f>
        <v>67</v>
      </c>
      <c r="L93" s="135">
        <f>SUM(L94-L97)</f>
        <v>71</v>
      </c>
      <c r="M93" s="135">
        <f>SUM(M94-M97)</f>
        <v>73</v>
      </c>
      <c r="N93" s="148">
        <f t="shared" si="53"/>
        <v>662</v>
      </c>
    </row>
    <row r="94" spans="1:14" s="6" customFormat="1" ht="13.5" thickBot="1" x14ac:dyDescent="0.25">
      <c r="A94" s="131" t="s">
        <v>15</v>
      </c>
      <c r="B94" s="30">
        <f t="shared" ref="B94:M94" si="55">SUM(B6)</f>
        <v>61</v>
      </c>
      <c r="C94" s="30">
        <f t="shared" si="55"/>
        <v>40</v>
      </c>
      <c r="D94" s="30">
        <f t="shared" si="55"/>
        <v>57</v>
      </c>
      <c r="E94" s="30">
        <f t="shared" si="55"/>
        <v>73</v>
      </c>
      <c r="F94" s="30">
        <f t="shared" si="55"/>
        <v>71</v>
      </c>
      <c r="G94" s="30">
        <f t="shared" si="55"/>
        <v>57</v>
      </c>
      <c r="H94" s="30">
        <f t="shared" si="55"/>
        <v>64</v>
      </c>
      <c r="I94" s="29">
        <f t="shared" si="55"/>
        <v>53</v>
      </c>
      <c r="J94" s="30">
        <f t="shared" si="55"/>
        <v>41</v>
      </c>
      <c r="K94" s="29">
        <f t="shared" si="55"/>
        <v>78</v>
      </c>
      <c r="L94" s="30">
        <f t="shared" si="55"/>
        <v>95</v>
      </c>
      <c r="M94" s="30">
        <f t="shared" si="55"/>
        <v>92</v>
      </c>
      <c r="N94" s="46">
        <f t="shared" si="53"/>
        <v>782</v>
      </c>
    </row>
    <row r="95" spans="1:14" s="39" customFormat="1" ht="12.75" hidden="1" x14ac:dyDescent="0.2">
      <c r="A95" s="132" t="s">
        <v>17</v>
      </c>
      <c r="B95" s="102">
        <f t="shared" ref="B95:I95" si="56">SUM(B98:B99)</f>
        <v>61</v>
      </c>
      <c r="C95" s="102">
        <f t="shared" si="56"/>
        <v>40</v>
      </c>
      <c r="D95" s="102">
        <f t="shared" si="56"/>
        <v>57</v>
      </c>
      <c r="E95" s="102">
        <f t="shared" si="56"/>
        <v>73</v>
      </c>
      <c r="F95" s="102">
        <f t="shared" si="56"/>
        <v>71</v>
      </c>
      <c r="G95" s="102">
        <f t="shared" si="56"/>
        <v>57</v>
      </c>
      <c r="H95" s="102">
        <f t="shared" si="56"/>
        <v>64</v>
      </c>
      <c r="I95" s="143">
        <f t="shared" si="56"/>
        <v>53</v>
      </c>
      <c r="J95" s="102">
        <f>SUM(J98:J99)</f>
        <v>41</v>
      </c>
      <c r="K95" s="143">
        <f>SUM(K98:K99)</f>
        <v>78</v>
      </c>
      <c r="L95" s="102">
        <f>SUM(L98:L99)</f>
        <v>95</v>
      </c>
      <c r="M95" s="102">
        <f>SUM(M98:M99)</f>
        <v>92</v>
      </c>
      <c r="N95" s="111">
        <f t="shared" si="53"/>
        <v>782</v>
      </c>
    </row>
    <row r="96" spans="1:14" s="39" customFormat="1" ht="12.75" hidden="1" x14ac:dyDescent="0.2">
      <c r="A96" s="126" t="s">
        <v>21</v>
      </c>
      <c r="B96" s="103">
        <f t="shared" ref="B96:I96" si="57">SUM(B95-B94)</f>
        <v>0</v>
      </c>
      <c r="C96" s="103">
        <f t="shared" si="57"/>
        <v>0</v>
      </c>
      <c r="D96" s="103">
        <f t="shared" si="57"/>
        <v>0</v>
      </c>
      <c r="E96" s="103">
        <f t="shared" si="57"/>
        <v>0</v>
      </c>
      <c r="F96" s="103">
        <f t="shared" si="57"/>
        <v>0</v>
      </c>
      <c r="G96" s="103">
        <f t="shared" si="57"/>
        <v>0</v>
      </c>
      <c r="H96" s="103">
        <f t="shared" si="57"/>
        <v>0</v>
      </c>
      <c r="I96" s="140">
        <f t="shared" si="57"/>
        <v>0</v>
      </c>
      <c r="J96" s="103">
        <f>SUM(J95-J94)</f>
        <v>0</v>
      </c>
      <c r="K96" s="140">
        <f>SUM(K95-K94)</f>
        <v>0</v>
      </c>
      <c r="L96" s="103">
        <f>SUM(L95-L94)</f>
        <v>0</v>
      </c>
      <c r="M96" s="103">
        <f>SUM(M95-M94)</f>
        <v>0</v>
      </c>
      <c r="N96" s="111">
        <f t="shared" si="53"/>
        <v>0</v>
      </c>
    </row>
    <row r="97" spans="1:14" s="39" customFormat="1" ht="12.75" hidden="1" x14ac:dyDescent="0.2">
      <c r="A97" s="126" t="s">
        <v>18</v>
      </c>
      <c r="B97" s="103">
        <f t="shared" ref="B97:M97" si="58">SUM(B92:B92)</f>
        <v>11</v>
      </c>
      <c r="C97" s="103">
        <f t="shared" si="58"/>
        <v>3</v>
      </c>
      <c r="D97" s="103">
        <f t="shared" si="58"/>
        <v>7</v>
      </c>
      <c r="E97" s="103">
        <f t="shared" si="58"/>
        <v>10</v>
      </c>
      <c r="F97" s="103">
        <f t="shared" si="58"/>
        <v>7</v>
      </c>
      <c r="G97" s="103">
        <f t="shared" si="58"/>
        <v>7</v>
      </c>
      <c r="H97" s="103">
        <f t="shared" si="58"/>
        <v>10</v>
      </c>
      <c r="I97" s="140">
        <f t="shared" si="58"/>
        <v>6</v>
      </c>
      <c r="J97" s="103">
        <f t="shared" si="58"/>
        <v>5</v>
      </c>
      <c r="K97" s="140">
        <f t="shared" si="58"/>
        <v>11</v>
      </c>
      <c r="L97" s="103">
        <f t="shared" si="58"/>
        <v>24</v>
      </c>
      <c r="M97" s="103">
        <f t="shared" si="58"/>
        <v>19</v>
      </c>
      <c r="N97" s="111">
        <f t="shared" si="53"/>
        <v>120</v>
      </c>
    </row>
    <row r="98" spans="1:14" s="39" customFormat="1" ht="12.75" hidden="1" x14ac:dyDescent="0.2">
      <c r="A98" s="126" t="s">
        <v>19</v>
      </c>
      <c r="B98" s="103">
        <f t="shared" ref="B98:I98" si="59">SUM(B93)</f>
        <v>50</v>
      </c>
      <c r="C98" s="103">
        <f t="shared" si="59"/>
        <v>37</v>
      </c>
      <c r="D98" s="103">
        <f t="shared" si="59"/>
        <v>50</v>
      </c>
      <c r="E98" s="103">
        <f t="shared" si="59"/>
        <v>63</v>
      </c>
      <c r="F98" s="103">
        <f t="shared" si="59"/>
        <v>64</v>
      </c>
      <c r="G98" s="103">
        <f t="shared" si="59"/>
        <v>50</v>
      </c>
      <c r="H98" s="103">
        <f t="shared" si="59"/>
        <v>54</v>
      </c>
      <c r="I98" s="140">
        <f t="shared" si="59"/>
        <v>47</v>
      </c>
      <c r="J98" s="103">
        <f>SUM(J93)</f>
        <v>36</v>
      </c>
      <c r="K98" s="140">
        <f>SUM(K93)</f>
        <v>67</v>
      </c>
      <c r="L98" s="103">
        <f>SUM(L93)</f>
        <v>71</v>
      </c>
      <c r="M98" s="103">
        <f>SUM(M93)</f>
        <v>73</v>
      </c>
      <c r="N98" s="111">
        <f t="shared" si="53"/>
        <v>662</v>
      </c>
    </row>
    <row r="99" spans="1:14" s="39" customFormat="1" ht="13.5" hidden="1" thickBot="1" x14ac:dyDescent="0.25">
      <c r="A99" s="127" t="s">
        <v>20</v>
      </c>
      <c r="B99" s="104">
        <f t="shared" ref="B99:I99" si="60">SUM(B97)</f>
        <v>11</v>
      </c>
      <c r="C99" s="104">
        <f t="shared" si="60"/>
        <v>3</v>
      </c>
      <c r="D99" s="104">
        <f t="shared" si="60"/>
        <v>7</v>
      </c>
      <c r="E99" s="104">
        <f t="shared" si="60"/>
        <v>10</v>
      </c>
      <c r="F99" s="104">
        <f t="shared" si="60"/>
        <v>7</v>
      </c>
      <c r="G99" s="104">
        <f t="shared" si="60"/>
        <v>7</v>
      </c>
      <c r="H99" s="104">
        <f t="shared" si="60"/>
        <v>10</v>
      </c>
      <c r="I99" s="141">
        <f t="shared" si="60"/>
        <v>6</v>
      </c>
      <c r="J99" s="104">
        <f>SUM(J97)</f>
        <v>5</v>
      </c>
      <c r="K99" s="141">
        <f>SUM(K97)</f>
        <v>11</v>
      </c>
      <c r="L99" s="104">
        <f>SUM(L97)</f>
        <v>24</v>
      </c>
      <c r="M99" s="104">
        <f>SUM(M97)</f>
        <v>19</v>
      </c>
      <c r="N99" s="111">
        <f t="shared" si="53"/>
        <v>120</v>
      </c>
    </row>
    <row r="100" spans="1:14" s="4" customFormat="1" ht="11.1" customHeight="1" thickBot="1" x14ac:dyDescent="0.25">
      <c r="A100" s="133"/>
      <c r="B100" s="115"/>
      <c r="C100" s="115"/>
      <c r="D100" s="115"/>
      <c r="E100" s="115"/>
      <c r="F100" s="115"/>
      <c r="G100" s="115"/>
      <c r="H100" s="115"/>
      <c r="I100" s="144"/>
      <c r="J100" s="115"/>
      <c r="K100" s="144"/>
      <c r="L100" s="115"/>
      <c r="M100" s="115"/>
      <c r="N100" s="26"/>
    </row>
    <row r="101" spans="1:14" s="6" customFormat="1" ht="13.5" thickBot="1" x14ac:dyDescent="0.25">
      <c r="A101" s="50" t="s">
        <v>30</v>
      </c>
      <c r="B101" s="14" t="s">
        <v>1</v>
      </c>
      <c r="C101" s="14" t="s">
        <v>2</v>
      </c>
      <c r="D101" s="14" t="s">
        <v>3</v>
      </c>
      <c r="E101" s="14" t="s">
        <v>4</v>
      </c>
      <c r="F101" s="14" t="s">
        <v>5</v>
      </c>
      <c r="G101" s="14" t="s">
        <v>6</v>
      </c>
      <c r="H101" s="14" t="s">
        <v>7</v>
      </c>
      <c r="I101" s="50" t="s">
        <v>8</v>
      </c>
      <c r="J101" s="10" t="s">
        <v>23</v>
      </c>
      <c r="K101" s="12" t="s">
        <v>24</v>
      </c>
      <c r="L101" s="10" t="s">
        <v>25</v>
      </c>
      <c r="M101" s="10" t="s">
        <v>26</v>
      </c>
      <c r="N101" s="14" t="s">
        <v>9</v>
      </c>
    </row>
    <row r="102" spans="1:14" s="4" customFormat="1" ht="12.75" x14ac:dyDescent="0.2">
      <c r="A102" s="129" t="s">
        <v>13</v>
      </c>
      <c r="B102" s="100">
        <v>5</v>
      </c>
      <c r="C102" s="100">
        <v>3</v>
      </c>
      <c r="D102" s="100">
        <v>8</v>
      </c>
      <c r="E102" s="100">
        <v>7</v>
      </c>
      <c r="F102" s="100">
        <v>8</v>
      </c>
      <c r="G102" s="100">
        <v>10</v>
      </c>
      <c r="H102" s="100">
        <v>10</v>
      </c>
      <c r="I102" s="137">
        <v>8</v>
      </c>
      <c r="J102" s="100">
        <v>5</v>
      </c>
      <c r="K102" s="137">
        <v>10</v>
      </c>
      <c r="L102" s="100">
        <v>19</v>
      </c>
      <c r="M102" s="100">
        <v>21</v>
      </c>
      <c r="N102" s="153">
        <f t="shared" ref="N102:N109" si="61">SUM(B102:M102)</f>
        <v>114</v>
      </c>
    </row>
    <row r="103" spans="1:14" s="43" customFormat="1" ht="13.5" thickBot="1" x14ac:dyDescent="0.25">
      <c r="A103" s="130" t="s">
        <v>14</v>
      </c>
      <c r="B103" s="135">
        <f>SUM(B104-B107)</f>
        <v>56</v>
      </c>
      <c r="C103" s="135">
        <f t="shared" ref="C103:I103" si="62">SUM(C104-C107)</f>
        <v>37</v>
      </c>
      <c r="D103" s="135">
        <f t="shared" si="62"/>
        <v>49</v>
      </c>
      <c r="E103" s="135">
        <f t="shared" si="62"/>
        <v>66</v>
      </c>
      <c r="F103" s="135">
        <f t="shared" si="62"/>
        <v>63</v>
      </c>
      <c r="G103" s="135">
        <f t="shared" si="62"/>
        <v>47</v>
      </c>
      <c r="H103" s="135">
        <f t="shared" si="62"/>
        <v>54</v>
      </c>
      <c r="I103" s="142">
        <f t="shared" si="62"/>
        <v>45</v>
      </c>
      <c r="J103" s="135">
        <f>SUM(J104-J107)</f>
        <v>36</v>
      </c>
      <c r="K103" s="142">
        <f>SUM(K104-K107)</f>
        <v>68</v>
      </c>
      <c r="L103" s="135">
        <f>SUM(L104-L107)</f>
        <v>76</v>
      </c>
      <c r="M103" s="135">
        <f>SUM(M104-M107)</f>
        <v>71</v>
      </c>
      <c r="N103" s="148">
        <f t="shared" si="61"/>
        <v>668</v>
      </c>
    </row>
    <row r="104" spans="1:14" s="6" customFormat="1" ht="12.75" customHeight="1" thickBot="1" x14ac:dyDescent="0.25">
      <c r="A104" s="121" t="s">
        <v>15</v>
      </c>
      <c r="B104" s="14">
        <f t="shared" ref="B104:M104" si="63">SUM(B6)</f>
        <v>61</v>
      </c>
      <c r="C104" s="14">
        <f t="shared" si="63"/>
        <v>40</v>
      </c>
      <c r="D104" s="14">
        <f t="shared" si="63"/>
        <v>57</v>
      </c>
      <c r="E104" s="14">
        <f t="shared" si="63"/>
        <v>73</v>
      </c>
      <c r="F104" s="14">
        <f t="shared" si="63"/>
        <v>71</v>
      </c>
      <c r="G104" s="14">
        <f t="shared" si="63"/>
        <v>57</v>
      </c>
      <c r="H104" s="14">
        <f t="shared" si="63"/>
        <v>64</v>
      </c>
      <c r="I104" s="50">
        <f t="shared" si="63"/>
        <v>53</v>
      </c>
      <c r="J104" s="14">
        <f t="shared" si="63"/>
        <v>41</v>
      </c>
      <c r="K104" s="50">
        <f t="shared" si="63"/>
        <v>78</v>
      </c>
      <c r="L104" s="14">
        <f t="shared" si="63"/>
        <v>95</v>
      </c>
      <c r="M104" s="14">
        <f t="shared" si="63"/>
        <v>92</v>
      </c>
      <c r="N104" s="46">
        <f t="shared" si="61"/>
        <v>782</v>
      </c>
    </row>
    <row r="105" spans="1:14" s="39" customFormat="1" ht="12.75" hidden="1" x14ac:dyDescent="0.2">
      <c r="A105" s="132" t="s">
        <v>17</v>
      </c>
      <c r="B105" s="102">
        <f t="shared" ref="B105:I105" si="64">SUM(B108:B109)</f>
        <v>61</v>
      </c>
      <c r="C105" s="102">
        <f t="shared" si="64"/>
        <v>40</v>
      </c>
      <c r="D105" s="102">
        <f t="shared" si="64"/>
        <v>57</v>
      </c>
      <c r="E105" s="102">
        <f t="shared" si="64"/>
        <v>73</v>
      </c>
      <c r="F105" s="102">
        <f t="shared" si="64"/>
        <v>71</v>
      </c>
      <c r="G105" s="102">
        <f t="shared" si="64"/>
        <v>57</v>
      </c>
      <c r="H105" s="102">
        <f t="shared" si="64"/>
        <v>64</v>
      </c>
      <c r="I105" s="143">
        <f t="shared" si="64"/>
        <v>53</v>
      </c>
      <c r="J105" s="102">
        <f>SUM(J108:J109)</f>
        <v>41</v>
      </c>
      <c r="K105" s="143">
        <f>SUM(K108:K109)</f>
        <v>78</v>
      </c>
      <c r="L105" s="102">
        <f>SUM(L108:L109)</f>
        <v>95</v>
      </c>
      <c r="M105" s="102">
        <f>SUM(M108:M109)</f>
        <v>92</v>
      </c>
      <c r="N105" s="111">
        <f t="shared" si="61"/>
        <v>782</v>
      </c>
    </row>
    <row r="106" spans="1:14" s="39" customFormat="1" ht="12.75" hidden="1" x14ac:dyDescent="0.2">
      <c r="A106" s="126" t="s">
        <v>21</v>
      </c>
      <c r="B106" s="103">
        <f t="shared" ref="B106:I106" si="65">SUM(B105-B104)</f>
        <v>0</v>
      </c>
      <c r="C106" s="103">
        <f t="shared" si="65"/>
        <v>0</v>
      </c>
      <c r="D106" s="103">
        <f t="shared" si="65"/>
        <v>0</v>
      </c>
      <c r="E106" s="103">
        <f t="shared" si="65"/>
        <v>0</v>
      </c>
      <c r="F106" s="103">
        <f t="shared" si="65"/>
        <v>0</v>
      </c>
      <c r="G106" s="103">
        <f t="shared" si="65"/>
        <v>0</v>
      </c>
      <c r="H106" s="103">
        <f t="shared" si="65"/>
        <v>0</v>
      </c>
      <c r="I106" s="140">
        <f t="shared" si="65"/>
        <v>0</v>
      </c>
      <c r="J106" s="103">
        <f>SUM(J105-J104)</f>
        <v>0</v>
      </c>
      <c r="K106" s="140">
        <f>SUM(K105-K104)</f>
        <v>0</v>
      </c>
      <c r="L106" s="103">
        <f>SUM(L105-L104)</f>
        <v>0</v>
      </c>
      <c r="M106" s="103">
        <f>SUM(M105-M104)</f>
        <v>0</v>
      </c>
      <c r="N106" s="111">
        <f t="shared" si="61"/>
        <v>0</v>
      </c>
    </row>
    <row r="107" spans="1:14" s="39" customFormat="1" ht="12.75" hidden="1" x14ac:dyDescent="0.2">
      <c r="A107" s="126" t="s">
        <v>18</v>
      </c>
      <c r="B107" s="103">
        <f t="shared" ref="B107:M107" si="66">SUM(B102:B102)</f>
        <v>5</v>
      </c>
      <c r="C107" s="103">
        <f t="shared" si="66"/>
        <v>3</v>
      </c>
      <c r="D107" s="103">
        <f t="shared" si="66"/>
        <v>8</v>
      </c>
      <c r="E107" s="103">
        <f t="shared" si="66"/>
        <v>7</v>
      </c>
      <c r="F107" s="103">
        <f t="shared" si="66"/>
        <v>8</v>
      </c>
      <c r="G107" s="103">
        <f t="shared" si="66"/>
        <v>10</v>
      </c>
      <c r="H107" s="103">
        <f t="shared" si="66"/>
        <v>10</v>
      </c>
      <c r="I107" s="140">
        <f t="shared" si="66"/>
        <v>8</v>
      </c>
      <c r="J107" s="103">
        <f t="shared" si="66"/>
        <v>5</v>
      </c>
      <c r="K107" s="140">
        <f t="shared" si="66"/>
        <v>10</v>
      </c>
      <c r="L107" s="103">
        <f t="shared" si="66"/>
        <v>19</v>
      </c>
      <c r="M107" s="103">
        <f t="shared" si="66"/>
        <v>21</v>
      </c>
      <c r="N107" s="111">
        <f t="shared" si="61"/>
        <v>114</v>
      </c>
    </row>
    <row r="108" spans="1:14" s="39" customFormat="1" ht="12.75" hidden="1" x14ac:dyDescent="0.2">
      <c r="A108" s="126" t="s">
        <v>19</v>
      </c>
      <c r="B108" s="103">
        <f t="shared" ref="B108:I108" si="67">SUM(B103)</f>
        <v>56</v>
      </c>
      <c r="C108" s="103">
        <f t="shared" si="67"/>
        <v>37</v>
      </c>
      <c r="D108" s="103">
        <f t="shared" si="67"/>
        <v>49</v>
      </c>
      <c r="E108" s="103">
        <f t="shared" si="67"/>
        <v>66</v>
      </c>
      <c r="F108" s="103">
        <f t="shared" si="67"/>
        <v>63</v>
      </c>
      <c r="G108" s="103">
        <f t="shared" si="67"/>
        <v>47</v>
      </c>
      <c r="H108" s="103">
        <f t="shared" si="67"/>
        <v>54</v>
      </c>
      <c r="I108" s="140">
        <f t="shared" si="67"/>
        <v>45</v>
      </c>
      <c r="J108" s="103">
        <f>SUM(J103)</f>
        <v>36</v>
      </c>
      <c r="K108" s="140">
        <f>SUM(K103)</f>
        <v>68</v>
      </c>
      <c r="L108" s="103">
        <f>SUM(L103)</f>
        <v>76</v>
      </c>
      <c r="M108" s="103">
        <f>SUM(M103)</f>
        <v>71</v>
      </c>
      <c r="N108" s="111">
        <f t="shared" si="61"/>
        <v>668</v>
      </c>
    </row>
    <row r="109" spans="1:14" s="39" customFormat="1" ht="13.5" hidden="1" thickBot="1" x14ac:dyDescent="0.25">
      <c r="A109" s="127" t="s">
        <v>20</v>
      </c>
      <c r="B109" s="104">
        <f t="shared" ref="B109:I109" si="68">SUM(B107)</f>
        <v>5</v>
      </c>
      <c r="C109" s="104">
        <f t="shared" si="68"/>
        <v>3</v>
      </c>
      <c r="D109" s="104">
        <f t="shared" si="68"/>
        <v>8</v>
      </c>
      <c r="E109" s="104">
        <f t="shared" si="68"/>
        <v>7</v>
      </c>
      <c r="F109" s="104">
        <f t="shared" si="68"/>
        <v>8</v>
      </c>
      <c r="G109" s="104">
        <f t="shared" si="68"/>
        <v>10</v>
      </c>
      <c r="H109" s="104">
        <f t="shared" si="68"/>
        <v>10</v>
      </c>
      <c r="I109" s="141">
        <f t="shared" si="68"/>
        <v>8</v>
      </c>
      <c r="J109" s="104">
        <f>SUM(J107)</f>
        <v>5</v>
      </c>
      <c r="K109" s="141">
        <f>SUM(K107)</f>
        <v>10</v>
      </c>
      <c r="L109" s="104">
        <f>SUM(L107)</f>
        <v>19</v>
      </c>
      <c r="M109" s="104">
        <f>SUM(M107)</f>
        <v>21</v>
      </c>
      <c r="N109" s="111">
        <f t="shared" si="61"/>
        <v>114</v>
      </c>
    </row>
    <row r="110" spans="1:14" s="4" customFormat="1" ht="11.1" customHeight="1" thickBot="1" x14ac:dyDescent="0.25">
      <c r="A110" s="120"/>
      <c r="B110" s="101"/>
      <c r="C110" s="101"/>
      <c r="D110" s="101"/>
      <c r="E110" s="101"/>
      <c r="F110" s="101"/>
      <c r="G110" s="101"/>
      <c r="H110" s="101"/>
      <c r="I110" s="138"/>
      <c r="J110" s="101"/>
      <c r="K110" s="138"/>
      <c r="L110" s="101"/>
      <c r="M110" s="101"/>
      <c r="N110" s="11"/>
    </row>
    <row r="111" spans="1:14" s="6" customFormat="1" ht="13.5" thickBot="1" x14ac:dyDescent="0.25">
      <c r="A111" s="50" t="s">
        <v>32</v>
      </c>
      <c r="B111" s="14" t="s">
        <v>1</v>
      </c>
      <c r="C111" s="14" t="s">
        <v>2</v>
      </c>
      <c r="D111" s="14" t="s">
        <v>3</v>
      </c>
      <c r="E111" s="14" t="s">
        <v>4</v>
      </c>
      <c r="F111" s="14" t="s">
        <v>5</v>
      </c>
      <c r="G111" s="14" t="s">
        <v>6</v>
      </c>
      <c r="H111" s="14" t="s">
        <v>7</v>
      </c>
      <c r="I111" s="50" t="s">
        <v>8</v>
      </c>
      <c r="J111" s="10" t="s">
        <v>23</v>
      </c>
      <c r="K111" s="12" t="s">
        <v>24</v>
      </c>
      <c r="L111" s="10" t="s">
        <v>25</v>
      </c>
      <c r="M111" s="10" t="s">
        <v>26</v>
      </c>
      <c r="N111" s="14" t="s">
        <v>9</v>
      </c>
    </row>
    <row r="112" spans="1:14" s="4" customFormat="1" ht="12.75" x14ac:dyDescent="0.2">
      <c r="A112" s="129" t="s">
        <v>13</v>
      </c>
      <c r="B112" s="100">
        <v>7</v>
      </c>
      <c r="C112" s="100">
        <v>3</v>
      </c>
      <c r="D112" s="100">
        <v>6</v>
      </c>
      <c r="E112" s="100">
        <v>9</v>
      </c>
      <c r="F112" s="100">
        <v>9</v>
      </c>
      <c r="G112" s="100">
        <v>9</v>
      </c>
      <c r="H112" s="100">
        <v>10</v>
      </c>
      <c r="I112" s="137">
        <v>8</v>
      </c>
      <c r="J112" s="100">
        <v>5</v>
      </c>
      <c r="K112" s="137">
        <v>12</v>
      </c>
      <c r="L112" s="100">
        <v>21</v>
      </c>
      <c r="M112" s="100">
        <v>19</v>
      </c>
      <c r="N112" s="153">
        <f t="shared" ref="N112:N119" si="69">SUM(B112:M112)</f>
        <v>118</v>
      </c>
    </row>
    <row r="113" spans="1:14" s="43" customFormat="1" ht="13.5" thickBot="1" x14ac:dyDescent="0.25">
      <c r="A113" s="130" t="s">
        <v>14</v>
      </c>
      <c r="B113" s="135">
        <f t="shared" ref="B113:I113" si="70">SUM(B114-B117)</f>
        <v>54</v>
      </c>
      <c r="C113" s="135">
        <f t="shared" si="70"/>
        <v>37</v>
      </c>
      <c r="D113" s="135">
        <f t="shared" si="70"/>
        <v>51</v>
      </c>
      <c r="E113" s="135">
        <f t="shared" si="70"/>
        <v>64</v>
      </c>
      <c r="F113" s="135">
        <f t="shared" si="70"/>
        <v>62</v>
      </c>
      <c r="G113" s="135">
        <f t="shared" si="70"/>
        <v>48</v>
      </c>
      <c r="H113" s="135">
        <f t="shared" si="70"/>
        <v>54</v>
      </c>
      <c r="I113" s="142">
        <f t="shared" si="70"/>
        <v>45</v>
      </c>
      <c r="J113" s="135">
        <f>SUM(J114-J117)</f>
        <v>36</v>
      </c>
      <c r="K113" s="142">
        <f>SUM(K114-K117)</f>
        <v>66</v>
      </c>
      <c r="L113" s="135">
        <f>SUM(L114-L117)</f>
        <v>74</v>
      </c>
      <c r="M113" s="135">
        <f>SUM(M114-M117)</f>
        <v>73</v>
      </c>
      <c r="N113" s="148">
        <f t="shared" si="69"/>
        <v>664</v>
      </c>
    </row>
    <row r="114" spans="1:14" s="6" customFormat="1" ht="13.5" thickBot="1" x14ac:dyDescent="0.25">
      <c r="A114" s="131" t="s">
        <v>15</v>
      </c>
      <c r="B114" s="30">
        <f t="shared" ref="B114:M114" si="71">SUM(B6)</f>
        <v>61</v>
      </c>
      <c r="C114" s="30">
        <f t="shared" si="71"/>
        <v>40</v>
      </c>
      <c r="D114" s="30">
        <f t="shared" si="71"/>
        <v>57</v>
      </c>
      <c r="E114" s="30">
        <f t="shared" si="71"/>
        <v>73</v>
      </c>
      <c r="F114" s="30">
        <f t="shared" si="71"/>
        <v>71</v>
      </c>
      <c r="G114" s="30">
        <f t="shared" si="71"/>
        <v>57</v>
      </c>
      <c r="H114" s="30">
        <f t="shared" si="71"/>
        <v>64</v>
      </c>
      <c r="I114" s="29">
        <f t="shared" si="71"/>
        <v>53</v>
      </c>
      <c r="J114" s="30">
        <f t="shared" si="71"/>
        <v>41</v>
      </c>
      <c r="K114" s="29">
        <f t="shared" si="71"/>
        <v>78</v>
      </c>
      <c r="L114" s="30">
        <f t="shared" si="71"/>
        <v>95</v>
      </c>
      <c r="M114" s="30">
        <f t="shared" si="71"/>
        <v>92</v>
      </c>
      <c r="N114" s="46">
        <f t="shared" si="69"/>
        <v>782</v>
      </c>
    </row>
    <row r="115" spans="1:14" s="39" customFormat="1" ht="12.75" hidden="1" x14ac:dyDescent="0.2">
      <c r="A115" s="132" t="s">
        <v>17</v>
      </c>
      <c r="B115" s="102">
        <f t="shared" ref="B115:I115" si="72">SUM(B118:B119)</f>
        <v>61</v>
      </c>
      <c r="C115" s="102">
        <f t="shared" si="72"/>
        <v>40</v>
      </c>
      <c r="D115" s="102">
        <f t="shared" si="72"/>
        <v>57</v>
      </c>
      <c r="E115" s="102">
        <f t="shared" si="72"/>
        <v>73</v>
      </c>
      <c r="F115" s="102">
        <f t="shared" si="72"/>
        <v>71</v>
      </c>
      <c r="G115" s="102">
        <f t="shared" si="72"/>
        <v>57</v>
      </c>
      <c r="H115" s="102">
        <f t="shared" si="72"/>
        <v>64</v>
      </c>
      <c r="I115" s="143">
        <f t="shared" si="72"/>
        <v>53</v>
      </c>
      <c r="J115" s="102">
        <f>SUM(J118:J119)</f>
        <v>41</v>
      </c>
      <c r="K115" s="143">
        <f>SUM(K118:K119)</f>
        <v>78</v>
      </c>
      <c r="L115" s="102">
        <f>SUM(L118:L119)</f>
        <v>95</v>
      </c>
      <c r="M115" s="102">
        <f>SUM(M118:M119)</f>
        <v>92</v>
      </c>
      <c r="N115" s="111">
        <f t="shared" si="69"/>
        <v>782</v>
      </c>
    </row>
    <row r="116" spans="1:14" s="39" customFormat="1" ht="12.75" hidden="1" x14ac:dyDescent="0.2">
      <c r="A116" s="126" t="s">
        <v>21</v>
      </c>
      <c r="B116" s="103">
        <f t="shared" ref="B116:I116" si="73">SUM(B115-B114)</f>
        <v>0</v>
      </c>
      <c r="C116" s="103">
        <f t="shared" si="73"/>
        <v>0</v>
      </c>
      <c r="D116" s="103">
        <f t="shared" si="73"/>
        <v>0</v>
      </c>
      <c r="E116" s="103">
        <f t="shared" si="73"/>
        <v>0</v>
      </c>
      <c r="F116" s="103">
        <f t="shared" si="73"/>
        <v>0</v>
      </c>
      <c r="G116" s="103">
        <f t="shared" si="73"/>
        <v>0</v>
      </c>
      <c r="H116" s="103">
        <f t="shared" si="73"/>
        <v>0</v>
      </c>
      <c r="I116" s="140">
        <f t="shared" si="73"/>
        <v>0</v>
      </c>
      <c r="J116" s="103">
        <f>SUM(J115-J114)</f>
        <v>0</v>
      </c>
      <c r="K116" s="140">
        <f>SUM(K115-K114)</f>
        <v>0</v>
      </c>
      <c r="L116" s="103">
        <f>SUM(L115-L114)</f>
        <v>0</v>
      </c>
      <c r="M116" s="103">
        <f>SUM(M115-M114)</f>
        <v>0</v>
      </c>
      <c r="N116" s="111">
        <f t="shared" si="69"/>
        <v>0</v>
      </c>
    </row>
    <row r="117" spans="1:14" s="39" customFormat="1" ht="12.75" hidden="1" x14ac:dyDescent="0.2">
      <c r="A117" s="126" t="s">
        <v>18</v>
      </c>
      <c r="B117" s="103">
        <f t="shared" ref="B117:M117" si="74">SUM(B112:B112)</f>
        <v>7</v>
      </c>
      <c r="C117" s="103">
        <f t="shared" si="74"/>
        <v>3</v>
      </c>
      <c r="D117" s="103">
        <f t="shared" si="74"/>
        <v>6</v>
      </c>
      <c r="E117" s="103">
        <f t="shared" si="74"/>
        <v>9</v>
      </c>
      <c r="F117" s="103">
        <f t="shared" si="74"/>
        <v>9</v>
      </c>
      <c r="G117" s="103">
        <f t="shared" si="74"/>
        <v>9</v>
      </c>
      <c r="H117" s="103">
        <f t="shared" si="74"/>
        <v>10</v>
      </c>
      <c r="I117" s="140">
        <f t="shared" si="74"/>
        <v>8</v>
      </c>
      <c r="J117" s="103">
        <f t="shared" si="74"/>
        <v>5</v>
      </c>
      <c r="K117" s="140">
        <f t="shared" si="74"/>
        <v>12</v>
      </c>
      <c r="L117" s="103">
        <f t="shared" si="74"/>
        <v>21</v>
      </c>
      <c r="M117" s="103">
        <f t="shared" si="74"/>
        <v>19</v>
      </c>
      <c r="N117" s="111">
        <f t="shared" si="69"/>
        <v>118</v>
      </c>
    </row>
    <row r="118" spans="1:14" s="39" customFormat="1" ht="12.75" hidden="1" x14ac:dyDescent="0.2">
      <c r="A118" s="126" t="s">
        <v>19</v>
      </c>
      <c r="B118" s="103">
        <f t="shared" ref="B118:I118" si="75">SUM(B113)</f>
        <v>54</v>
      </c>
      <c r="C118" s="103">
        <f t="shared" si="75"/>
        <v>37</v>
      </c>
      <c r="D118" s="103">
        <f t="shared" si="75"/>
        <v>51</v>
      </c>
      <c r="E118" s="103">
        <f t="shared" si="75"/>
        <v>64</v>
      </c>
      <c r="F118" s="103">
        <f t="shared" si="75"/>
        <v>62</v>
      </c>
      <c r="G118" s="103">
        <f t="shared" si="75"/>
        <v>48</v>
      </c>
      <c r="H118" s="103">
        <f t="shared" si="75"/>
        <v>54</v>
      </c>
      <c r="I118" s="140">
        <f t="shared" si="75"/>
        <v>45</v>
      </c>
      <c r="J118" s="103">
        <f>SUM(J113)</f>
        <v>36</v>
      </c>
      <c r="K118" s="140">
        <f>SUM(K113)</f>
        <v>66</v>
      </c>
      <c r="L118" s="103">
        <f>SUM(L113)</f>
        <v>74</v>
      </c>
      <c r="M118" s="103">
        <f>SUM(M113)</f>
        <v>73</v>
      </c>
      <c r="N118" s="111">
        <f t="shared" si="69"/>
        <v>664</v>
      </c>
    </row>
    <row r="119" spans="1:14" s="39" customFormat="1" ht="13.5" hidden="1" thickBot="1" x14ac:dyDescent="0.25">
      <c r="A119" s="127" t="s">
        <v>20</v>
      </c>
      <c r="B119" s="104">
        <f t="shared" ref="B119:I119" si="76">SUM(B117)</f>
        <v>7</v>
      </c>
      <c r="C119" s="104">
        <f t="shared" si="76"/>
        <v>3</v>
      </c>
      <c r="D119" s="104">
        <f t="shared" si="76"/>
        <v>6</v>
      </c>
      <c r="E119" s="104">
        <f t="shared" si="76"/>
        <v>9</v>
      </c>
      <c r="F119" s="104">
        <f t="shared" si="76"/>
        <v>9</v>
      </c>
      <c r="G119" s="104">
        <f t="shared" si="76"/>
        <v>9</v>
      </c>
      <c r="H119" s="104">
        <f t="shared" si="76"/>
        <v>10</v>
      </c>
      <c r="I119" s="141">
        <f t="shared" si="76"/>
        <v>8</v>
      </c>
      <c r="J119" s="104">
        <f>SUM(J117)</f>
        <v>5</v>
      </c>
      <c r="K119" s="141">
        <f>SUM(K117)</f>
        <v>12</v>
      </c>
      <c r="L119" s="104">
        <f>SUM(L117)</f>
        <v>21</v>
      </c>
      <c r="M119" s="104">
        <f>SUM(M117)</f>
        <v>19</v>
      </c>
      <c r="N119" s="111">
        <f t="shared" si="69"/>
        <v>118</v>
      </c>
    </row>
    <row r="120" spans="1:14" s="4" customFormat="1" ht="11.1" customHeight="1" thickBot="1" x14ac:dyDescent="0.25">
      <c r="A120" s="133"/>
      <c r="B120" s="115"/>
      <c r="C120" s="115"/>
      <c r="D120" s="115"/>
      <c r="E120" s="115"/>
      <c r="F120" s="115"/>
      <c r="G120" s="115"/>
      <c r="H120" s="115"/>
      <c r="I120" s="144"/>
      <c r="J120" s="115"/>
      <c r="K120" s="144"/>
      <c r="L120" s="115"/>
      <c r="M120" s="115"/>
      <c r="N120" s="26"/>
    </row>
    <row r="121" spans="1:14" s="6" customFormat="1" ht="13.5" thickBot="1" x14ac:dyDescent="0.25">
      <c r="A121" s="50" t="s">
        <v>33</v>
      </c>
      <c r="B121" s="14" t="s">
        <v>1</v>
      </c>
      <c r="C121" s="14" t="s">
        <v>2</v>
      </c>
      <c r="D121" s="14" t="s">
        <v>3</v>
      </c>
      <c r="E121" s="14" t="s">
        <v>4</v>
      </c>
      <c r="F121" s="14" t="s">
        <v>5</v>
      </c>
      <c r="G121" s="14" t="s">
        <v>6</v>
      </c>
      <c r="H121" s="14" t="s">
        <v>7</v>
      </c>
      <c r="I121" s="50" t="s">
        <v>8</v>
      </c>
      <c r="J121" s="10" t="s">
        <v>23</v>
      </c>
      <c r="K121" s="12" t="s">
        <v>24</v>
      </c>
      <c r="L121" s="10" t="s">
        <v>25</v>
      </c>
      <c r="M121" s="10" t="s">
        <v>26</v>
      </c>
      <c r="N121" s="14" t="s">
        <v>9</v>
      </c>
    </row>
    <row r="122" spans="1:14" s="4" customFormat="1" ht="12.75" x14ac:dyDescent="0.2">
      <c r="A122" s="129" t="s">
        <v>13</v>
      </c>
      <c r="B122" s="100">
        <v>6</v>
      </c>
      <c r="C122" s="100">
        <v>2</v>
      </c>
      <c r="D122" s="100">
        <v>5</v>
      </c>
      <c r="E122" s="100">
        <v>7</v>
      </c>
      <c r="F122" s="100">
        <v>7</v>
      </c>
      <c r="G122" s="100">
        <v>7</v>
      </c>
      <c r="H122" s="100">
        <v>9</v>
      </c>
      <c r="I122" s="137">
        <v>6</v>
      </c>
      <c r="J122" s="100">
        <v>5</v>
      </c>
      <c r="K122" s="137">
        <v>7</v>
      </c>
      <c r="L122" s="100">
        <v>18</v>
      </c>
      <c r="M122" s="100">
        <v>13</v>
      </c>
      <c r="N122" s="153">
        <f t="shared" ref="N122:N129" si="77">SUM(B122:M122)</f>
        <v>92</v>
      </c>
    </row>
    <row r="123" spans="1:14" s="43" customFormat="1" ht="13.5" thickBot="1" x14ac:dyDescent="0.25">
      <c r="A123" s="130" t="s">
        <v>14</v>
      </c>
      <c r="B123" s="135">
        <f t="shared" ref="B123:I123" si="78">SUM(B124-B127)</f>
        <v>55</v>
      </c>
      <c r="C123" s="135">
        <f t="shared" si="78"/>
        <v>38</v>
      </c>
      <c r="D123" s="135">
        <f t="shared" si="78"/>
        <v>52</v>
      </c>
      <c r="E123" s="135">
        <f t="shared" si="78"/>
        <v>66</v>
      </c>
      <c r="F123" s="135">
        <f t="shared" si="78"/>
        <v>64</v>
      </c>
      <c r="G123" s="135">
        <f t="shared" si="78"/>
        <v>50</v>
      </c>
      <c r="H123" s="135">
        <f t="shared" si="78"/>
        <v>55</v>
      </c>
      <c r="I123" s="142">
        <f t="shared" si="78"/>
        <v>47</v>
      </c>
      <c r="J123" s="135">
        <f>SUM(J124-J127)</f>
        <v>36</v>
      </c>
      <c r="K123" s="142">
        <f>SUM(K124-K127)</f>
        <v>71</v>
      </c>
      <c r="L123" s="135">
        <f>SUM(L124-L127)</f>
        <v>77</v>
      </c>
      <c r="M123" s="135">
        <f>SUM(M124-M127)</f>
        <v>79</v>
      </c>
      <c r="N123" s="148">
        <f t="shared" si="77"/>
        <v>690</v>
      </c>
    </row>
    <row r="124" spans="1:14" s="6" customFormat="1" ht="13.5" thickBot="1" x14ac:dyDescent="0.25">
      <c r="A124" s="131" t="s">
        <v>15</v>
      </c>
      <c r="B124" s="30">
        <f t="shared" ref="B124:M124" si="79">SUM(B6)</f>
        <v>61</v>
      </c>
      <c r="C124" s="30">
        <f t="shared" si="79"/>
        <v>40</v>
      </c>
      <c r="D124" s="30">
        <f t="shared" si="79"/>
        <v>57</v>
      </c>
      <c r="E124" s="30">
        <f t="shared" si="79"/>
        <v>73</v>
      </c>
      <c r="F124" s="30">
        <f t="shared" si="79"/>
        <v>71</v>
      </c>
      <c r="G124" s="30">
        <f t="shared" si="79"/>
        <v>57</v>
      </c>
      <c r="H124" s="30">
        <f t="shared" si="79"/>
        <v>64</v>
      </c>
      <c r="I124" s="29">
        <f t="shared" si="79"/>
        <v>53</v>
      </c>
      <c r="J124" s="30">
        <f t="shared" si="79"/>
        <v>41</v>
      </c>
      <c r="K124" s="29">
        <f t="shared" si="79"/>
        <v>78</v>
      </c>
      <c r="L124" s="30">
        <f t="shared" si="79"/>
        <v>95</v>
      </c>
      <c r="M124" s="30">
        <f t="shared" si="79"/>
        <v>92</v>
      </c>
      <c r="N124" s="46">
        <f t="shared" si="77"/>
        <v>782</v>
      </c>
    </row>
    <row r="125" spans="1:14" s="39" customFormat="1" ht="12.75" hidden="1" x14ac:dyDescent="0.2">
      <c r="A125" s="132" t="s">
        <v>17</v>
      </c>
      <c r="B125" s="102">
        <f t="shared" ref="B125:I125" si="80">SUM(B128:B129)</f>
        <v>61</v>
      </c>
      <c r="C125" s="102">
        <f t="shared" si="80"/>
        <v>40</v>
      </c>
      <c r="D125" s="102">
        <f t="shared" si="80"/>
        <v>57</v>
      </c>
      <c r="E125" s="102">
        <f t="shared" si="80"/>
        <v>73</v>
      </c>
      <c r="F125" s="102">
        <f t="shared" si="80"/>
        <v>71</v>
      </c>
      <c r="G125" s="102">
        <f t="shared" si="80"/>
        <v>57</v>
      </c>
      <c r="H125" s="102">
        <f t="shared" si="80"/>
        <v>64</v>
      </c>
      <c r="I125" s="143">
        <f t="shared" si="80"/>
        <v>53</v>
      </c>
      <c r="J125" s="102">
        <f>SUM(J128:J129)</f>
        <v>41</v>
      </c>
      <c r="K125" s="143">
        <f>SUM(K128:K129)</f>
        <v>78</v>
      </c>
      <c r="L125" s="102">
        <f>SUM(L128:L129)</f>
        <v>95</v>
      </c>
      <c r="M125" s="102">
        <f>SUM(M128:M129)</f>
        <v>92</v>
      </c>
      <c r="N125" s="111">
        <f t="shared" si="77"/>
        <v>782</v>
      </c>
    </row>
    <row r="126" spans="1:14" s="39" customFormat="1" ht="12.75" hidden="1" x14ac:dyDescent="0.2">
      <c r="A126" s="126" t="s">
        <v>21</v>
      </c>
      <c r="B126" s="103">
        <f t="shared" ref="B126:I126" si="81">SUM(B125-B124)</f>
        <v>0</v>
      </c>
      <c r="C126" s="103">
        <f t="shared" si="81"/>
        <v>0</v>
      </c>
      <c r="D126" s="103">
        <f t="shared" si="81"/>
        <v>0</v>
      </c>
      <c r="E126" s="103">
        <f t="shared" si="81"/>
        <v>0</v>
      </c>
      <c r="F126" s="103">
        <f t="shared" si="81"/>
        <v>0</v>
      </c>
      <c r="G126" s="103">
        <f t="shared" si="81"/>
        <v>0</v>
      </c>
      <c r="H126" s="103">
        <f t="shared" si="81"/>
        <v>0</v>
      </c>
      <c r="I126" s="140">
        <f t="shared" si="81"/>
        <v>0</v>
      </c>
      <c r="J126" s="103">
        <f>SUM(J125-J124)</f>
        <v>0</v>
      </c>
      <c r="K126" s="140">
        <f>SUM(K125-K124)</f>
        <v>0</v>
      </c>
      <c r="L126" s="103">
        <f>SUM(L125-L124)</f>
        <v>0</v>
      </c>
      <c r="M126" s="103">
        <f>SUM(M125-M124)</f>
        <v>0</v>
      </c>
      <c r="N126" s="111">
        <f t="shared" si="77"/>
        <v>0</v>
      </c>
    </row>
    <row r="127" spans="1:14" s="39" customFormat="1" ht="12.75" hidden="1" x14ac:dyDescent="0.2">
      <c r="A127" s="126" t="s">
        <v>18</v>
      </c>
      <c r="B127" s="103">
        <f t="shared" ref="B127:M127" si="82">SUM(B122:B122)</f>
        <v>6</v>
      </c>
      <c r="C127" s="103">
        <f t="shared" si="82"/>
        <v>2</v>
      </c>
      <c r="D127" s="103">
        <f t="shared" si="82"/>
        <v>5</v>
      </c>
      <c r="E127" s="103">
        <f t="shared" si="82"/>
        <v>7</v>
      </c>
      <c r="F127" s="103">
        <f t="shared" si="82"/>
        <v>7</v>
      </c>
      <c r="G127" s="103">
        <f t="shared" si="82"/>
        <v>7</v>
      </c>
      <c r="H127" s="103">
        <f t="shared" si="82"/>
        <v>9</v>
      </c>
      <c r="I127" s="140">
        <f t="shared" si="82"/>
        <v>6</v>
      </c>
      <c r="J127" s="103">
        <f t="shared" si="82"/>
        <v>5</v>
      </c>
      <c r="K127" s="140">
        <f t="shared" si="82"/>
        <v>7</v>
      </c>
      <c r="L127" s="103">
        <f t="shared" si="82"/>
        <v>18</v>
      </c>
      <c r="M127" s="103">
        <f t="shared" si="82"/>
        <v>13</v>
      </c>
      <c r="N127" s="111">
        <f t="shared" si="77"/>
        <v>92</v>
      </c>
    </row>
    <row r="128" spans="1:14" s="39" customFormat="1" ht="12.75" hidden="1" x14ac:dyDescent="0.2">
      <c r="A128" s="126" t="s">
        <v>19</v>
      </c>
      <c r="B128" s="103">
        <f t="shared" ref="B128:I128" si="83">SUM(B123)</f>
        <v>55</v>
      </c>
      <c r="C128" s="103">
        <f t="shared" si="83"/>
        <v>38</v>
      </c>
      <c r="D128" s="103">
        <f t="shared" si="83"/>
        <v>52</v>
      </c>
      <c r="E128" s="103">
        <f t="shared" si="83"/>
        <v>66</v>
      </c>
      <c r="F128" s="103">
        <f t="shared" si="83"/>
        <v>64</v>
      </c>
      <c r="G128" s="103">
        <f t="shared" si="83"/>
        <v>50</v>
      </c>
      <c r="H128" s="103">
        <f t="shared" si="83"/>
        <v>55</v>
      </c>
      <c r="I128" s="140">
        <f t="shared" si="83"/>
        <v>47</v>
      </c>
      <c r="J128" s="103">
        <f>SUM(J123)</f>
        <v>36</v>
      </c>
      <c r="K128" s="140">
        <f>SUM(K123)</f>
        <v>71</v>
      </c>
      <c r="L128" s="103">
        <f>SUM(L123)</f>
        <v>77</v>
      </c>
      <c r="M128" s="103">
        <f>SUM(M123)</f>
        <v>79</v>
      </c>
      <c r="N128" s="111">
        <f t="shared" si="77"/>
        <v>690</v>
      </c>
    </row>
    <row r="129" spans="1:14" s="39" customFormat="1" ht="13.5" hidden="1" thickBot="1" x14ac:dyDescent="0.25">
      <c r="A129" s="127" t="s">
        <v>20</v>
      </c>
      <c r="B129" s="104">
        <f t="shared" ref="B129:I129" si="84">SUM(B127)</f>
        <v>6</v>
      </c>
      <c r="C129" s="104">
        <f t="shared" si="84"/>
        <v>2</v>
      </c>
      <c r="D129" s="104">
        <f t="shared" si="84"/>
        <v>5</v>
      </c>
      <c r="E129" s="104">
        <f t="shared" si="84"/>
        <v>7</v>
      </c>
      <c r="F129" s="104">
        <f t="shared" si="84"/>
        <v>7</v>
      </c>
      <c r="G129" s="104">
        <f t="shared" si="84"/>
        <v>7</v>
      </c>
      <c r="H129" s="104">
        <f t="shared" si="84"/>
        <v>9</v>
      </c>
      <c r="I129" s="141">
        <f t="shared" si="84"/>
        <v>6</v>
      </c>
      <c r="J129" s="104">
        <f>SUM(J127)</f>
        <v>5</v>
      </c>
      <c r="K129" s="141">
        <f>SUM(K127)</f>
        <v>7</v>
      </c>
      <c r="L129" s="104">
        <f>SUM(L127)</f>
        <v>18</v>
      </c>
      <c r="M129" s="104">
        <f>SUM(M127)</f>
        <v>13</v>
      </c>
      <c r="N129" s="111">
        <f t="shared" si="77"/>
        <v>92</v>
      </c>
    </row>
    <row r="130" spans="1:14" s="4" customFormat="1" ht="11.1" customHeight="1" thickBot="1" x14ac:dyDescent="0.25">
      <c r="A130" s="133"/>
      <c r="B130" s="115"/>
      <c r="C130" s="115"/>
      <c r="D130" s="115"/>
      <c r="E130" s="115"/>
      <c r="F130" s="115"/>
      <c r="G130" s="115"/>
      <c r="H130" s="115"/>
      <c r="I130" s="144"/>
      <c r="J130" s="115"/>
      <c r="K130" s="144"/>
      <c r="L130" s="115"/>
      <c r="M130" s="115"/>
      <c r="N130" s="26"/>
    </row>
    <row r="131" spans="1:14" s="6" customFormat="1" ht="13.5" thickBot="1" x14ac:dyDescent="0.25">
      <c r="A131" s="50" t="s">
        <v>51</v>
      </c>
      <c r="B131" s="14" t="s">
        <v>1</v>
      </c>
      <c r="C131" s="14" t="s">
        <v>2</v>
      </c>
      <c r="D131" s="14" t="s">
        <v>3</v>
      </c>
      <c r="E131" s="14" t="s">
        <v>4</v>
      </c>
      <c r="F131" s="14" t="s">
        <v>5</v>
      </c>
      <c r="G131" s="14" t="s">
        <v>6</v>
      </c>
      <c r="H131" s="14" t="s">
        <v>7</v>
      </c>
      <c r="I131" s="50" t="s">
        <v>8</v>
      </c>
      <c r="J131" s="10" t="s">
        <v>23</v>
      </c>
      <c r="K131" s="12" t="s">
        <v>24</v>
      </c>
      <c r="L131" s="10" t="s">
        <v>25</v>
      </c>
      <c r="M131" s="10" t="s">
        <v>26</v>
      </c>
      <c r="N131" s="14" t="s">
        <v>9</v>
      </c>
    </row>
    <row r="132" spans="1:14" s="4" customFormat="1" ht="12.75" x14ac:dyDescent="0.2">
      <c r="A132" s="129" t="s">
        <v>13</v>
      </c>
      <c r="B132" s="100">
        <v>6</v>
      </c>
      <c r="C132" s="100">
        <v>2</v>
      </c>
      <c r="D132" s="100">
        <v>8</v>
      </c>
      <c r="E132" s="100">
        <v>8</v>
      </c>
      <c r="F132" s="100">
        <v>8</v>
      </c>
      <c r="G132" s="100">
        <v>6</v>
      </c>
      <c r="H132" s="100">
        <v>9</v>
      </c>
      <c r="I132" s="137">
        <v>5</v>
      </c>
      <c r="J132" s="100">
        <v>4</v>
      </c>
      <c r="K132" s="137">
        <v>4</v>
      </c>
      <c r="L132" s="100">
        <v>18</v>
      </c>
      <c r="M132" s="100">
        <v>14</v>
      </c>
      <c r="N132" s="153">
        <f t="shared" ref="N132:N139" si="85">SUM(B132:M132)</f>
        <v>92</v>
      </c>
    </row>
    <row r="133" spans="1:14" s="43" customFormat="1" ht="13.5" thickBot="1" x14ac:dyDescent="0.25">
      <c r="A133" s="130" t="s">
        <v>14</v>
      </c>
      <c r="B133" s="135">
        <f t="shared" ref="B133:I133" si="86">SUM(B134-B137)</f>
        <v>55</v>
      </c>
      <c r="C133" s="135">
        <f t="shared" si="86"/>
        <v>38</v>
      </c>
      <c r="D133" s="135">
        <f t="shared" si="86"/>
        <v>49</v>
      </c>
      <c r="E133" s="135">
        <f t="shared" si="86"/>
        <v>65</v>
      </c>
      <c r="F133" s="135">
        <f t="shared" si="86"/>
        <v>63</v>
      </c>
      <c r="G133" s="135">
        <f t="shared" si="86"/>
        <v>51</v>
      </c>
      <c r="H133" s="135">
        <f t="shared" si="86"/>
        <v>55</v>
      </c>
      <c r="I133" s="142">
        <f t="shared" si="86"/>
        <v>48</v>
      </c>
      <c r="J133" s="135">
        <f>SUM(J134-J137)</f>
        <v>37</v>
      </c>
      <c r="K133" s="142">
        <f>SUM(K134-K137)</f>
        <v>74</v>
      </c>
      <c r="L133" s="135">
        <f>SUM(L134-L137)</f>
        <v>77</v>
      </c>
      <c r="M133" s="135">
        <f>SUM(M134-M137)</f>
        <v>78</v>
      </c>
      <c r="N133" s="148">
        <f t="shared" si="85"/>
        <v>690</v>
      </c>
    </row>
    <row r="134" spans="1:14" s="6" customFormat="1" ht="13.5" thickBot="1" x14ac:dyDescent="0.25">
      <c r="A134" s="131" t="s">
        <v>15</v>
      </c>
      <c r="B134" s="30">
        <f t="shared" ref="B134:M134" si="87">SUM(B6)</f>
        <v>61</v>
      </c>
      <c r="C134" s="30">
        <f t="shared" si="87"/>
        <v>40</v>
      </c>
      <c r="D134" s="30">
        <f t="shared" si="87"/>
        <v>57</v>
      </c>
      <c r="E134" s="30">
        <f t="shared" si="87"/>
        <v>73</v>
      </c>
      <c r="F134" s="30">
        <f t="shared" si="87"/>
        <v>71</v>
      </c>
      <c r="G134" s="30">
        <f t="shared" si="87"/>
        <v>57</v>
      </c>
      <c r="H134" s="30">
        <f t="shared" si="87"/>
        <v>64</v>
      </c>
      <c r="I134" s="29">
        <f t="shared" si="87"/>
        <v>53</v>
      </c>
      <c r="J134" s="30">
        <f t="shared" si="87"/>
        <v>41</v>
      </c>
      <c r="K134" s="29">
        <f t="shared" si="87"/>
        <v>78</v>
      </c>
      <c r="L134" s="30">
        <f t="shared" si="87"/>
        <v>95</v>
      </c>
      <c r="M134" s="30">
        <f t="shared" si="87"/>
        <v>92</v>
      </c>
      <c r="N134" s="46">
        <f t="shared" si="85"/>
        <v>782</v>
      </c>
    </row>
    <row r="135" spans="1:14" s="39" customFormat="1" ht="12.75" hidden="1" x14ac:dyDescent="0.2">
      <c r="A135" s="132" t="s">
        <v>17</v>
      </c>
      <c r="B135" s="102">
        <f t="shared" ref="B135:I135" si="88">SUM(B138:B139)</f>
        <v>61</v>
      </c>
      <c r="C135" s="102">
        <f t="shared" si="88"/>
        <v>40</v>
      </c>
      <c r="D135" s="102">
        <f t="shared" si="88"/>
        <v>57</v>
      </c>
      <c r="E135" s="102">
        <f t="shared" si="88"/>
        <v>73</v>
      </c>
      <c r="F135" s="102">
        <f t="shared" si="88"/>
        <v>71</v>
      </c>
      <c r="G135" s="102">
        <f t="shared" si="88"/>
        <v>57</v>
      </c>
      <c r="H135" s="102">
        <f t="shared" si="88"/>
        <v>64</v>
      </c>
      <c r="I135" s="143">
        <f t="shared" si="88"/>
        <v>53</v>
      </c>
      <c r="J135" s="102">
        <f>SUM(J138:J139)</f>
        <v>41</v>
      </c>
      <c r="K135" s="143">
        <f>SUM(K138:K139)</f>
        <v>78</v>
      </c>
      <c r="L135" s="102">
        <f>SUM(L138:L139)</f>
        <v>95</v>
      </c>
      <c r="M135" s="102">
        <f>SUM(M138:M139)</f>
        <v>92</v>
      </c>
      <c r="N135" s="111">
        <f t="shared" si="85"/>
        <v>782</v>
      </c>
    </row>
    <row r="136" spans="1:14" s="39" customFormat="1" ht="12.75" hidden="1" x14ac:dyDescent="0.2">
      <c r="A136" s="126" t="s">
        <v>21</v>
      </c>
      <c r="B136" s="103">
        <f t="shared" ref="B136:I136" si="89">SUM(B135-B134)</f>
        <v>0</v>
      </c>
      <c r="C136" s="103">
        <f t="shared" si="89"/>
        <v>0</v>
      </c>
      <c r="D136" s="103">
        <f t="shared" si="89"/>
        <v>0</v>
      </c>
      <c r="E136" s="103">
        <f t="shared" si="89"/>
        <v>0</v>
      </c>
      <c r="F136" s="103">
        <f t="shared" si="89"/>
        <v>0</v>
      </c>
      <c r="G136" s="103">
        <f t="shared" si="89"/>
        <v>0</v>
      </c>
      <c r="H136" s="103">
        <f t="shared" si="89"/>
        <v>0</v>
      </c>
      <c r="I136" s="140">
        <f t="shared" si="89"/>
        <v>0</v>
      </c>
      <c r="J136" s="103">
        <f>SUM(J135-J134)</f>
        <v>0</v>
      </c>
      <c r="K136" s="140">
        <f>SUM(K135-K134)</f>
        <v>0</v>
      </c>
      <c r="L136" s="103">
        <f>SUM(L135-L134)</f>
        <v>0</v>
      </c>
      <c r="M136" s="103">
        <f>SUM(M135-M134)</f>
        <v>0</v>
      </c>
      <c r="N136" s="111">
        <f t="shared" si="85"/>
        <v>0</v>
      </c>
    </row>
    <row r="137" spans="1:14" s="39" customFormat="1" ht="12.75" hidden="1" x14ac:dyDescent="0.2">
      <c r="A137" s="126" t="s">
        <v>18</v>
      </c>
      <c r="B137" s="103">
        <f t="shared" ref="B137:M137" si="90">SUM(B132:B132)</f>
        <v>6</v>
      </c>
      <c r="C137" s="103">
        <f t="shared" si="90"/>
        <v>2</v>
      </c>
      <c r="D137" s="103">
        <f t="shared" si="90"/>
        <v>8</v>
      </c>
      <c r="E137" s="103">
        <f t="shared" si="90"/>
        <v>8</v>
      </c>
      <c r="F137" s="103">
        <f t="shared" si="90"/>
        <v>8</v>
      </c>
      <c r="G137" s="103">
        <f t="shared" si="90"/>
        <v>6</v>
      </c>
      <c r="H137" s="103">
        <f t="shared" si="90"/>
        <v>9</v>
      </c>
      <c r="I137" s="140">
        <f t="shared" si="90"/>
        <v>5</v>
      </c>
      <c r="J137" s="103">
        <f t="shared" si="90"/>
        <v>4</v>
      </c>
      <c r="K137" s="140">
        <f t="shared" si="90"/>
        <v>4</v>
      </c>
      <c r="L137" s="103">
        <f t="shared" si="90"/>
        <v>18</v>
      </c>
      <c r="M137" s="103">
        <f t="shared" si="90"/>
        <v>14</v>
      </c>
      <c r="N137" s="111">
        <f t="shared" si="85"/>
        <v>92</v>
      </c>
    </row>
    <row r="138" spans="1:14" s="39" customFormat="1" ht="12.75" hidden="1" x14ac:dyDescent="0.2">
      <c r="A138" s="126" t="s">
        <v>19</v>
      </c>
      <c r="B138" s="103">
        <f t="shared" ref="B138:I138" si="91">SUM(B133)</f>
        <v>55</v>
      </c>
      <c r="C138" s="103">
        <f t="shared" si="91"/>
        <v>38</v>
      </c>
      <c r="D138" s="103">
        <f t="shared" si="91"/>
        <v>49</v>
      </c>
      <c r="E138" s="103">
        <f t="shared" si="91"/>
        <v>65</v>
      </c>
      <c r="F138" s="103">
        <f t="shared" si="91"/>
        <v>63</v>
      </c>
      <c r="G138" s="103">
        <f t="shared" si="91"/>
        <v>51</v>
      </c>
      <c r="H138" s="103">
        <f t="shared" si="91"/>
        <v>55</v>
      </c>
      <c r="I138" s="140">
        <f t="shared" si="91"/>
        <v>48</v>
      </c>
      <c r="J138" s="103">
        <f>SUM(J133)</f>
        <v>37</v>
      </c>
      <c r="K138" s="140">
        <f>SUM(K133)</f>
        <v>74</v>
      </c>
      <c r="L138" s="103">
        <f>SUM(L133)</f>
        <v>77</v>
      </c>
      <c r="M138" s="103">
        <f>SUM(M133)</f>
        <v>78</v>
      </c>
      <c r="N138" s="111">
        <f t="shared" si="85"/>
        <v>690</v>
      </c>
    </row>
    <row r="139" spans="1:14" s="39" customFormat="1" ht="13.5" hidden="1" thickBot="1" x14ac:dyDescent="0.25">
      <c r="A139" s="127" t="s">
        <v>20</v>
      </c>
      <c r="B139" s="104">
        <f t="shared" ref="B139:I139" si="92">SUM(B137)</f>
        <v>6</v>
      </c>
      <c r="C139" s="104">
        <f t="shared" si="92"/>
        <v>2</v>
      </c>
      <c r="D139" s="104">
        <f t="shared" si="92"/>
        <v>8</v>
      </c>
      <c r="E139" s="104">
        <f t="shared" si="92"/>
        <v>8</v>
      </c>
      <c r="F139" s="104">
        <f t="shared" si="92"/>
        <v>8</v>
      </c>
      <c r="G139" s="104">
        <f t="shared" si="92"/>
        <v>6</v>
      </c>
      <c r="H139" s="104">
        <f t="shared" si="92"/>
        <v>9</v>
      </c>
      <c r="I139" s="141">
        <f t="shared" si="92"/>
        <v>5</v>
      </c>
      <c r="J139" s="104">
        <f>SUM(J137)</f>
        <v>4</v>
      </c>
      <c r="K139" s="141">
        <f>SUM(K137)</f>
        <v>4</v>
      </c>
      <c r="L139" s="104">
        <f>SUM(L137)</f>
        <v>18</v>
      </c>
      <c r="M139" s="104">
        <f>SUM(M137)</f>
        <v>14</v>
      </c>
      <c r="N139" s="111">
        <f t="shared" si="85"/>
        <v>92</v>
      </c>
    </row>
    <row r="140" spans="1:14" s="4" customFormat="1" ht="11.1" customHeight="1" thickBot="1" x14ac:dyDescent="0.25">
      <c r="A140" s="133"/>
      <c r="B140" s="115"/>
      <c r="C140" s="115"/>
      <c r="D140" s="115"/>
      <c r="E140" s="115"/>
      <c r="F140" s="115"/>
      <c r="G140" s="115"/>
      <c r="H140" s="115"/>
      <c r="I140" s="144"/>
      <c r="J140" s="115"/>
      <c r="K140" s="144"/>
      <c r="L140" s="115"/>
      <c r="M140" s="115"/>
      <c r="N140" s="26"/>
    </row>
    <row r="141" spans="1:14" s="6" customFormat="1" ht="13.5" thickBot="1" x14ac:dyDescent="0.25">
      <c r="A141" s="50" t="s">
        <v>36</v>
      </c>
      <c r="B141" s="14" t="s">
        <v>1</v>
      </c>
      <c r="C141" s="14" t="s">
        <v>2</v>
      </c>
      <c r="D141" s="14" t="s">
        <v>3</v>
      </c>
      <c r="E141" s="14" t="s">
        <v>4</v>
      </c>
      <c r="F141" s="14" t="s">
        <v>5</v>
      </c>
      <c r="G141" s="14" t="s">
        <v>6</v>
      </c>
      <c r="H141" s="14" t="s">
        <v>7</v>
      </c>
      <c r="I141" s="50" t="s">
        <v>8</v>
      </c>
      <c r="J141" s="10" t="s">
        <v>23</v>
      </c>
      <c r="K141" s="12" t="s">
        <v>24</v>
      </c>
      <c r="L141" s="10" t="s">
        <v>25</v>
      </c>
      <c r="M141" s="10" t="s">
        <v>26</v>
      </c>
      <c r="N141" s="14" t="s">
        <v>9</v>
      </c>
    </row>
    <row r="142" spans="1:14" s="4" customFormat="1" ht="12.75" x14ac:dyDescent="0.2">
      <c r="A142" s="129" t="s">
        <v>13</v>
      </c>
      <c r="B142" s="100">
        <v>6</v>
      </c>
      <c r="C142" s="100">
        <v>2</v>
      </c>
      <c r="D142" s="100">
        <v>8</v>
      </c>
      <c r="E142" s="100">
        <v>7</v>
      </c>
      <c r="F142" s="100">
        <v>8</v>
      </c>
      <c r="G142" s="100">
        <v>6</v>
      </c>
      <c r="H142" s="100">
        <v>9</v>
      </c>
      <c r="I142" s="137">
        <v>5</v>
      </c>
      <c r="J142" s="100">
        <v>4</v>
      </c>
      <c r="K142" s="137">
        <v>3</v>
      </c>
      <c r="L142" s="100">
        <v>18</v>
      </c>
      <c r="M142" s="100">
        <v>14</v>
      </c>
      <c r="N142" s="153">
        <f t="shared" ref="N142:N149" si="93">SUM(B142:M142)</f>
        <v>90</v>
      </c>
    </row>
    <row r="143" spans="1:14" s="43" customFormat="1" ht="13.5" thickBot="1" x14ac:dyDescent="0.25">
      <c r="A143" s="130" t="s">
        <v>14</v>
      </c>
      <c r="B143" s="135">
        <f t="shared" ref="B143:I143" si="94">SUM(B144-B147)</f>
        <v>55</v>
      </c>
      <c r="C143" s="135">
        <f t="shared" si="94"/>
        <v>38</v>
      </c>
      <c r="D143" s="135">
        <f t="shared" si="94"/>
        <v>49</v>
      </c>
      <c r="E143" s="135">
        <f t="shared" si="94"/>
        <v>66</v>
      </c>
      <c r="F143" s="135">
        <f t="shared" si="94"/>
        <v>63</v>
      </c>
      <c r="G143" s="135">
        <f t="shared" si="94"/>
        <v>51</v>
      </c>
      <c r="H143" s="135">
        <f t="shared" si="94"/>
        <v>55</v>
      </c>
      <c r="I143" s="142">
        <f t="shared" si="94"/>
        <v>48</v>
      </c>
      <c r="J143" s="135">
        <f>SUM(J144-J147)</f>
        <v>37</v>
      </c>
      <c r="K143" s="142">
        <f>SUM(K144-K147)</f>
        <v>75</v>
      </c>
      <c r="L143" s="135">
        <f>SUM(L144-L147)</f>
        <v>77</v>
      </c>
      <c r="M143" s="135">
        <f>SUM(M144-M147)</f>
        <v>78</v>
      </c>
      <c r="N143" s="148">
        <f t="shared" si="93"/>
        <v>692</v>
      </c>
    </row>
    <row r="144" spans="1:14" s="6" customFormat="1" ht="13.5" thickBot="1" x14ac:dyDescent="0.25">
      <c r="A144" s="131" t="s">
        <v>15</v>
      </c>
      <c r="B144" s="30">
        <f t="shared" ref="B144:M144" si="95">SUM(B6)</f>
        <v>61</v>
      </c>
      <c r="C144" s="30">
        <f t="shared" si="95"/>
        <v>40</v>
      </c>
      <c r="D144" s="30">
        <f t="shared" si="95"/>
        <v>57</v>
      </c>
      <c r="E144" s="30">
        <f t="shared" si="95"/>
        <v>73</v>
      </c>
      <c r="F144" s="30">
        <f t="shared" si="95"/>
        <v>71</v>
      </c>
      <c r="G144" s="30">
        <f t="shared" si="95"/>
        <v>57</v>
      </c>
      <c r="H144" s="30">
        <f t="shared" si="95"/>
        <v>64</v>
      </c>
      <c r="I144" s="29">
        <f t="shared" si="95"/>
        <v>53</v>
      </c>
      <c r="J144" s="30">
        <f t="shared" si="95"/>
        <v>41</v>
      </c>
      <c r="K144" s="29">
        <f t="shared" si="95"/>
        <v>78</v>
      </c>
      <c r="L144" s="30">
        <f t="shared" si="95"/>
        <v>95</v>
      </c>
      <c r="M144" s="30">
        <f t="shared" si="95"/>
        <v>92</v>
      </c>
      <c r="N144" s="46">
        <f t="shared" si="93"/>
        <v>782</v>
      </c>
    </row>
    <row r="145" spans="1:14" s="39" customFormat="1" ht="12.75" hidden="1" x14ac:dyDescent="0.2">
      <c r="A145" s="132" t="s">
        <v>17</v>
      </c>
      <c r="B145" s="102">
        <f t="shared" ref="B145:I145" si="96">SUM(B148:B149)</f>
        <v>61</v>
      </c>
      <c r="C145" s="102">
        <f t="shared" si="96"/>
        <v>40</v>
      </c>
      <c r="D145" s="102">
        <f t="shared" si="96"/>
        <v>57</v>
      </c>
      <c r="E145" s="102">
        <f t="shared" si="96"/>
        <v>73</v>
      </c>
      <c r="F145" s="102">
        <f t="shared" si="96"/>
        <v>71</v>
      </c>
      <c r="G145" s="102">
        <f t="shared" si="96"/>
        <v>57</v>
      </c>
      <c r="H145" s="102">
        <f t="shared" si="96"/>
        <v>64</v>
      </c>
      <c r="I145" s="143">
        <f t="shared" si="96"/>
        <v>53</v>
      </c>
      <c r="J145" s="102">
        <f>SUM(J148:J149)</f>
        <v>41</v>
      </c>
      <c r="K145" s="143">
        <f>SUM(K148:K149)</f>
        <v>78</v>
      </c>
      <c r="L145" s="102">
        <f>SUM(L148:L149)</f>
        <v>95</v>
      </c>
      <c r="M145" s="102">
        <f>SUM(M148:M149)</f>
        <v>92</v>
      </c>
      <c r="N145" s="111">
        <f t="shared" si="93"/>
        <v>782</v>
      </c>
    </row>
    <row r="146" spans="1:14" s="39" customFormat="1" ht="12.75" hidden="1" x14ac:dyDescent="0.2">
      <c r="A146" s="126" t="s">
        <v>21</v>
      </c>
      <c r="B146" s="103">
        <f t="shared" ref="B146:I146" si="97">SUM(B145-B144)</f>
        <v>0</v>
      </c>
      <c r="C146" s="103">
        <f t="shared" si="97"/>
        <v>0</v>
      </c>
      <c r="D146" s="103">
        <f t="shared" si="97"/>
        <v>0</v>
      </c>
      <c r="E146" s="103">
        <f t="shared" si="97"/>
        <v>0</v>
      </c>
      <c r="F146" s="103">
        <f t="shared" si="97"/>
        <v>0</v>
      </c>
      <c r="G146" s="103">
        <f t="shared" si="97"/>
        <v>0</v>
      </c>
      <c r="H146" s="103">
        <f t="shared" si="97"/>
        <v>0</v>
      </c>
      <c r="I146" s="140">
        <f t="shared" si="97"/>
        <v>0</v>
      </c>
      <c r="J146" s="103">
        <f>SUM(J145-J144)</f>
        <v>0</v>
      </c>
      <c r="K146" s="140">
        <f>SUM(K145-K144)</f>
        <v>0</v>
      </c>
      <c r="L146" s="103">
        <f>SUM(L145-L144)</f>
        <v>0</v>
      </c>
      <c r="M146" s="103">
        <f>SUM(M145-M144)</f>
        <v>0</v>
      </c>
      <c r="N146" s="111">
        <f t="shared" si="93"/>
        <v>0</v>
      </c>
    </row>
    <row r="147" spans="1:14" s="39" customFormat="1" ht="12.75" hidden="1" x14ac:dyDescent="0.2">
      <c r="A147" s="126" t="s">
        <v>18</v>
      </c>
      <c r="B147" s="103">
        <f t="shared" ref="B147:M147" si="98">SUM(B142:B142)</f>
        <v>6</v>
      </c>
      <c r="C147" s="103">
        <f t="shared" si="98"/>
        <v>2</v>
      </c>
      <c r="D147" s="103">
        <f t="shared" si="98"/>
        <v>8</v>
      </c>
      <c r="E147" s="103">
        <f t="shared" si="98"/>
        <v>7</v>
      </c>
      <c r="F147" s="103">
        <f t="shared" si="98"/>
        <v>8</v>
      </c>
      <c r="G147" s="103">
        <f t="shared" si="98"/>
        <v>6</v>
      </c>
      <c r="H147" s="103">
        <f t="shared" si="98"/>
        <v>9</v>
      </c>
      <c r="I147" s="140">
        <f t="shared" si="98"/>
        <v>5</v>
      </c>
      <c r="J147" s="103">
        <f t="shared" si="98"/>
        <v>4</v>
      </c>
      <c r="K147" s="140">
        <f t="shared" si="98"/>
        <v>3</v>
      </c>
      <c r="L147" s="103">
        <f t="shared" si="98"/>
        <v>18</v>
      </c>
      <c r="M147" s="103">
        <f t="shared" si="98"/>
        <v>14</v>
      </c>
      <c r="N147" s="111">
        <f t="shared" si="93"/>
        <v>90</v>
      </c>
    </row>
    <row r="148" spans="1:14" s="39" customFormat="1" ht="12.75" hidden="1" x14ac:dyDescent="0.2">
      <c r="A148" s="126" t="s">
        <v>19</v>
      </c>
      <c r="B148" s="103">
        <f t="shared" ref="B148:I148" si="99">SUM(B143)</f>
        <v>55</v>
      </c>
      <c r="C148" s="103">
        <f t="shared" si="99"/>
        <v>38</v>
      </c>
      <c r="D148" s="103">
        <f t="shared" si="99"/>
        <v>49</v>
      </c>
      <c r="E148" s="103">
        <f t="shared" si="99"/>
        <v>66</v>
      </c>
      <c r="F148" s="103">
        <f t="shared" si="99"/>
        <v>63</v>
      </c>
      <c r="G148" s="103">
        <f t="shared" si="99"/>
        <v>51</v>
      </c>
      <c r="H148" s="103">
        <f t="shared" si="99"/>
        <v>55</v>
      </c>
      <c r="I148" s="140">
        <f t="shared" si="99"/>
        <v>48</v>
      </c>
      <c r="J148" s="103">
        <f>SUM(J143)</f>
        <v>37</v>
      </c>
      <c r="K148" s="140">
        <f>SUM(K143)</f>
        <v>75</v>
      </c>
      <c r="L148" s="103">
        <f>SUM(L143)</f>
        <v>77</v>
      </c>
      <c r="M148" s="103">
        <f>SUM(M143)</f>
        <v>78</v>
      </c>
      <c r="N148" s="111">
        <f t="shared" si="93"/>
        <v>692</v>
      </c>
    </row>
    <row r="149" spans="1:14" s="39" customFormat="1" ht="13.5" hidden="1" thickBot="1" x14ac:dyDescent="0.25">
      <c r="A149" s="127" t="s">
        <v>20</v>
      </c>
      <c r="B149" s="104">
        <f t="shared" ref="B149:I149" si="100">SUM(B147)</f>
        <v>6</v>
      </c>
      <c r="C149" s="104">
        <f t="shared" si="100"/>
        <v>2</v>
      </c>
      <c r="D149" s="104">
        <f t="shared" si="100"/>
        <v>8</v>
      </c>
      <c r="E149" s="104">
        <f t="shared" si="100"/>
        <v>7</v>
      </c>
      <c r="F149" s="104">
        <f t="shared" si="100"/>
        <v>8</v>
      </c>
      <c r="G149" s="104">
        <f t="shared" si="100"/>
        <v>6</v>
      </c>
      <c r="H149" s="104">
        <f t="shared" si="100"/>
        <v>9</v>
      </c>
      <c r="I149" s="141">
        <f t="shared" si="100"/>
        <v>5</v>
      </c>
      <c r="J149" s="104">
        <f>SUM(J147)</f>
        <v>4</v>
      </c>
      <c r="K149" s="141">
        <f>SUM(K147)</f>
        <v>3</v>
      </c>
      <c r="L149" s="104">
        <f>SUM(L147)</f>
        <v>18</v>
      </c>
      <c r="M149" s="104">
        <f>SUM(M147)</f>
        <v>14</v>
      </c>
      <c r="N149" s="111">
        <f t="shared" si="93"/>
        <v>90</v>
      </c>
    </row>
    <row r="150" spans="1:14" s="4" customFormat="1" ht="11.1" customHeight="1" thickBot="1" x14ac:dyDescent="0.25">
      <c r="A150" s="133"/>
      <c r="B150" s="115"/>
      <c r="C150" s="115"/>
      <c r="D150" s="115"/>
      <c r="E150" s="115"/>
      <c r="F150" s="115"/>
      <c r="G150" s="115"/>
      <c r="H150" s="115"/>
      <c r="I150" s="144"/>
      <c r="J150" s="115"/>
      <c r="K150" s="144"/>
      <c r="L150" s="115"/>
      <c r="M150" s="115"/>
      <c r="N150" s="26"/>
    </row>
    <row r="151" spans="1:14" s="6" customFormat="1" ht="13.5" thickBot="1" x14ac:dyDescent="0.25">
      <c r="A151" s="50" t="s">
        <v>37</v>
      </c>
      <c r="B151" s="14" t="s">
        <v>1</v>
      </c>
      <c r="C151" s="14" t="s">
        <v>2</v>
      </c>
      <c r="D151" s="14" t="s">
        <v>3</v>
      </c>
      <c r="E151" s="14" t="s">
        <v>4</v>
      </c>
      <c r="F151" s="14" t="s">
        <v>5</v>
      </c>
      <c r="G151" s="14" t="s">
        <v>6</v>
      </c>
      <c r="H151" s="14" t="s">
        <v>7</v>
      </c>
      <c r="I151" s="50" t="s">
        <v>8</v>
      </c>
      <c r="J151" s="10" t="s">
        <v>23</v>
      </c>
      <c r="K151" s="12" t="s">
        <v>24</v>
      </c>
      <c r="L151" s="10" t="s">
        <v>25</v>
      </c>
      <c r="M151" s="10" t="s">
        <v>26</v>
      </c>
      <c r="N151" s="14" t="s">
        <v>9</v>
      </c>
    </row>
    <row r="152" spans="1:14" s="4" customFormat="1" ht="12.75" x14ac:dyDescent="0.2">
      <c r="A152" s="129" t="s">
        <v>13</v>
      </c>
      <c r="B152" s="100">
        <v>5</v>
      </c>
      <c r="C152" s="100">
        <v>2</v>
      </c>
      <c r="D152" s="100">
        <v>8</v>
      </c>
      <c r="E152" s="100">
        <v>7</v>
      </c>
      <c r="F152" s="100">
        <v>8</v>
      </c>
      <c r="G152" s="100">
        <v>6</v>
      </c>
      <c r="H152" s="100">
        <v>9</v>
      </c>
      <c r="I152" s="137">
        <v>5</v>
      </c>
      <c r="J152" s="100">
        <v>5</v>
      </c>
      <c r="K152" s="137">
        <v>4</v>
      </c>
      <c r="L152" s="100">
        <v>18</v>
      </c>
      <c r="M152" s="100">
        <v>13</v>
      </c>
      <c r="N152" s="153">
        <f t="shared" ref="N152:N159" si="101">SUM(B152:M152)</f>
        <v>90</v>
      </c>
    </row>
    <row r="153" spans="1:14" s="43" customFormat="1" ht="13.5" thickBot="1" x14ac:dyDescent="0.25">
      <c r="A153" s="130" t="s">
        <v>14</v>
      </c>
      <c r="B153" s="135">
        <f t="shared" ref="B153:I153" si="102">SUM(B154-B157)</f>
        <v>56</v>
      </c>
      <c r="C153" s="135">
        <f t="shared" si="102"/>
        <v>38</v>
      </c>
      <c r="D153" s="135">
        <f t="shared" si="102"/>
        <v>49</v>
      </c>
      <c r="E153" s="135">
        <f t="shared" si="102"/>
        <v>66</v>
      </c>
      <c r="F153" s="135">
        <f t="shared" si="102"/>
        <v>63</v>
      </c>
      <c r="G153" s="135">
        <f t="shared" si="102"/>
        <v>51</v>
      </c>
      <c r="H153" s="135">
        <f t="shared" si="102"/>
        <v>55</v>
      </c>
      <c r="I153" s="142">
        <f t="shared" si="102"/>
        <v>48</v>
      </c>
      <c r="J153" s="135">
        <f>SUM(J154-J157)</f>
        <v>36</v>
      </c>
      <c r="K153" s="142">
        <f>SUM(K154-K157)</f>
        <v>74</v>
      </c>
      <c r="L153" s="135">
        <f>SUM(L154-L157)</f>
        <v>77</v>
      </c>
      <c r="M153" s="135">
        <f>SUM(M154-M157)</f>
        <v>79</v>
      </c>
      <c r="N153" s="148">
        <f t="shared" si="101"/>
        <v>692</v>
      </c>
    </row>
    <row r="154" spans="1:14" s="6" customFormat="1" ht="13.5" thickBot="1" x14ac:dyDescent="0.25">
      <c r="A154" s="131" t="s">
        <v>15</v>
      </c>
      <c r="B154" s="30">
        <f t="shared" ref="B154:M154" si="103">SUM(B6)</f>
        <v>61</v>
      </c>
      <c r="C154" s="30">
        <f t="shared" si="103"/>
        <v>40</v>
      </c>
      <c r="D154" s="30">
        <f t="shared" si="103"/>
        <v>57</v>
      </c>
      <c r="E154" s="30">
        <f t="shared" si="103"/>
        <v>73</v>
      </c>
      <c r="F154" s="30">
        <f t="shared" si="103"/>
        <v>71</v>
      </c>
      <c r="G154" s="30">
        <f t="shared" si="103"/>
        <v>57</v>
      </c>
      <c r="H154" s="30">
        <f t="shared" si="103"/>
        <v>64</v>
      </c>
      <c r="I154" s="29">
        <f t="shared" si="103"/>
        <v>53</v>
      </c>
      <c r="J154" s="30">
        <f t="shared" si="103"/>
        <v>41</v>
      </c>
      <c r="K154" s="29">
        <f t="shared" si="103"/>
        <v>78</v>
      </c>
      <c r="L154" s="30">
        <f t="shared" si="103"/>
        <v>95</v>
      </c>
      <c r="M154" s="30">
        <f t="shared" si="103"/>
        <v>92</v>
      </c>
      <c r="N154" s="46">
        <f t="shared" si="101"/>
        <v>782</v>
      </c>
    </row>
    <row r="155" spans="1:14" s="39" customFormat="1" ht="12.75" hidden="1" x14ac:dyDescent="0.2">
      <c r="A155" s="132" t="s">
        <v>17</v>
      </c>
      <c r="B155" s="102">
        <f t="shared" ref="B155:I155" si="104">SUM(B158:B159)</f>
        <v>61</v>
      </c>
      <c r="C155" s="102">
        <f t="shared" si="104"/>
        <v>40</v>
      </c>
      <c r="D155" s="102">
        <f t="shared" si="104"/>
        <v>57</v>
      </c>
      <c r="E155" s="102">
        <f t="shared" si="104"/>
        <v>73</v>
      </c>
      <c r="F155" s="102">
        <f t="shared" si="104"/>
        <v>71</v>
      </c>
      <c r="G155" s="102">
        <f t="shared" si="104"/>
        <v>57</v>
      </c>
      <c r="H155" s="102">
        <f t="shared" si="104"/>
        <v>64</v>
      </c>
      <c r="I155" s="143">
        <f t="shared" si="104"/>
        <v>53</v>
      </c>
      <c r="J155" s="102">
        <f>SUM(J158:J159)</f>
        <v>41</v>
      </c>
      <c r="K155" s="143">
        <f>SUM(K158:K159)</f>
        <v>78</v>
      </c>
      <c r="L155" s="102">
        <f>SUM(L158:L159)</f>
        <v>95</v>
      </c>
      <c r="M155" s="102">
        <f>SUM(M158:M159)</f>
        <v>92</v>
      </c>
      <c r="N155" s="111">
        <f t="shared" si="101"/>
        <v>782</v>
      </c>
    </row>
    <row r="156" spans="1:14" s="39" customFormat="1" ht="12.75" hidden="1" x14ac:dyDescent="0.2">
      <c r="A156" s="126" t="s">
        <v>21</v>
      </c>
      <c r="B156" s="103">
        <f t="shared" ref="B156:I156" si="105">SUM(B155-B154)</f>
        <v>0</v>
      </c>
      <c r="C156" s="103">
        <f t="shared" si="105"/>
        <v>0</v>
      </c>
      <c r="D156" s="103">
        <f t="shared" si="105"/>
        <v>0</v>
      </c>
      <c r="E156" s="103">
        <f t="shared" si="105"/>
        <v>0</v>
      </c>
      <c r="F156" s="103">
        <f t="shared" si="105"/>
        <v>0</v>
      </c>
      <c r="G156" s="103">
        <f t="shared" si="105"/>
        <v>0</v>
      </c>
      <c r="H156" s="103">
        <f t="shared" si="105"/>
        <v>0</v>
      </c>
      <c r="I156" s="140">
        <f t="shared" si="105"/>
        <v>0</v>
      </c>
      <c r="J156" s="103">
        <f>SUM(J155-J154)</f>
        <v>0</v>
      </c>
      <c r="K156" s="140">
        <f>SUM(K155-K154)</f>
        <v>0</v>
      </c>
      <c r="L156" s="103">
        <f>SUM(L155-L154)</f>
        <v>0</v>
      </c>
      <c r="M156" s="103">
        <f>SUM(M155-M154)</f>
        <v>0</v>
      </c>
      <c r="N156" s="111">
        <f t="shared" si="101"/>
        <v>0</v>
      </c>
    </row>
    <row r="157" spans="1:14" s="39" customFormat="1" ht="12.75" hidden="1" x14ac:dyDescent="0.2">
      <c r="A157" s="126" t="s">
        <v>18</v>
      </c>
      <c r="B157" s="103">
        <f t="shared" ref="B157:M157" si="106">SUM(B152:B152)</f>
        <v>5</v>
      </c>
      <c r="C157" s="103">
        <f t="shared" si="106"/>
        <v>2</v>
      </c>
      <c r="D157" s="103">
        <f t="shared" si="106"/>
        <v>8</v>
      </c>
      <c r="E157" s="103">
        <f t="shared" si="106"/>
        <v>7</v>
      </c>
      <c r="F157" s="103">
        <f t="shared" si="106"/>
        <v>8</v>
      </c>
      <c r="G157" s="103">
        <f t="shared" si="106"/>
        <v>6</v>
      </c>
      <c r="H157" s="103">
        <f t="shared" si="106"/>
        <v>9</v>
      </c>
      <c r="I157" s="140">
        <f t="shared" si="106"/>
        <v>5</v>
      </c>
      <c r="J157" s="103">
        <f t="shared" si="106"/>
        <v>5</v>
      </c>
      <c r="K157" s="140">
        <f t="shared" si="106"/>
        <v>4</v>
      </c>
      <c r="L157" s="103">
        <f t="shared" si="106"/>
        <v>18</v>
      </c>
      <c r="M157" s="103">
        <f t="shared" si="106"/>
        <v>13</v>
      </c>
      <c r="N157" s="111">
        <f t="shared" si="101"/>
        <v>90</v>
      </c>
    </row>
    <row r="158" spans="1:14" s="39" customFormat="1" ht="12.75" hidden="1" x14ac:dyDescent="0.2">
      <c r="A158" s="126" t="s">
        <v>19</v>
      </c>
      <c r="B158" s="103">
        <f t="shared" ref="B158:I158" si="107">SUM(B153)</f>
        <v>56</v>
      </c>
      <c r="C158" s="103">
        <f t="shared" si="107"/>
        <v>38</v>
      </c>
      <c r="D158" s="103">
        <f t="shared" si="107"/>
        <v>49</v>
      </c>
      <c r="E158" s="103">
        <f t="shared" si="107"/>
        <v>66</v>
      </c>
      <c r="F158" s="103">
        <f t="shared" si="107"/>
        <v>63</v>
      </c>
      <c r="G158" s="103">
        <f t="shared" si="107"/>
        <v>51</v>
      </c>
      <c r="H158" s="103">
        <f t="shared" si="107"/>
        <v>55</v>
      </c>
      <c r="I158" s="140">
        <f t="shared" si="107"/>
        <v>48</v>
      </c>
      <c r="J158" s="103">
        <f>SUM(J153)</f>
        <v>36</v>
      </c>
      <c r="K158" s="140">
        <f>SUM(K153)</f>
        <v>74</v>
      </c>
      <c r="L158" s="103">
        <f>SUM(L153)</f>
        <v>77</v>
      </c>
      <c r="M158" s="103">
        <f>SUM(M153)</f>
        <v>79</v>
      </c>
      <c r="N158" s="111">
        <f t="shared" si="101"/>
        <v>692</v>
      </c>
    </row>
    <row r="159" spans="1:14" s="39" customFormat="1" ht="13.5" hidden="1" thickBot="1" x14ac:dyDescent="0.25">
      <c r="A159" s="127" t="s">
        <v>20</v>
      </c>
      <c r="B159" s="104">
        <f t="shared" ref="B159:I159" si="108">SUM(B157)</f>
        <v>5</v>
      </c>
      <c r="C159" s="104">
        <f t="shared" si="108"/>
        <v>2</v>
      </c>
      <c r="D159" s="104">
        <f t="shared" si="108"/>
        <v>8</v>
      </c>
      <c r="E159" s="104">
        <f t="shared" si="108"/>
        <v>7</v>
      </c>
      <c r="F159" s="104">
        <f t="shared" si="108"/>
        <v>8</v>
      </c>
      <c r="G159" s="104">
        <f t="shared" si="108"/>
        <v>6</v>
      </c>
      <c r="H159" s="104">
        <f t="shared" si="108"/>
        <v>9</v>
      </c>
      <c r="I159" s="141">
        <f t="shared" si="108"/>
        <v>5</v>
      </c>
      <c r="J159" s="104">
        <f>SUM(J157)</f>
        <v>5</v>
      </c>
      <c r="K159" s="141">
        <f>SUM(K157)</f>
        <v>4</v>
      </c>
      <c r="L159" s="104">
        <f>SUM(L157)</f>
        <v>18</v>
      </c>
      <c r="M159" s="104">
        <f>SUM(M157)</f>
        <v>13</v>
      </c>
      <c r="N159" s="111">
        <f t="shared" si="101"/>
        <v>90</v>
      </c>
    </row>
    <row r="160" spans="1:14" s="4" customFormat="1" ht="11.1" customHeight="1" thickBot="1" x14ac:dyDescent="0.25">
      <c r="A160" s="133"/>
      <c r="B160" s="115"/>
      <c r="C160" s="115"/>
      <c r="D160" s="115"/>
      <c r="E160" s="115"/>
      <c r="F160" s="115"/>
      <c r="G160" s="115"/>
      <c r="H160" s="115"/>
      <c r="I160" s="144"/>
      <c r="J160" s="115"/>
      <c r="K160" s="144"/>
      <c r="L160" s="115"/>
      <c r="M160" s="115"/>
      <c r="N160" s="26"/>
    </row>
    <row r="161" spans="1:14" s="6" customFormat="1" ht="13.5" thickBot="1" x14ac:dyDescent="0.25">
      <c r="A161" s="50" t="s">
        <v>79</v>
      </c>
      <c r="B161" s="14" t="s">
        <v>1</v>
      </c>
      <c r="C161" s="14" t="s">
        <v>2</v>
      </c>
      <c r="D161" s="14" t="s">
        <v>3</v>
      </c>
      <c r="E161" s="14" t="s">
        <v>4</v>
      </c>
      <c r="F161" s="14" t="s">
        <v>5</v>
      </c>
      <c r="G161" s="14" t="s">
        <v>6</v>
      </c>
      <c r="H161" s="14" t="s">
        <v>7</v>
      </c>
      <c r="I161" s="50" t="s">
        <v>8</v>
      </c>
      <c r="J161" s="10" t="s">
        <v>23</v>
      </c>
      <c r="K161" s="12" t="s">
        <v>24</v>
      </c>
      <c r="L161" s="10" t="s">
        <v>25</v>
      </c>
      <c r="M161" s="10" t="s">
        <v>26</v>
      </c>
      <c r="N161" s="14" t="s">
        <v>9</v>
      </c>
    </row>
    <row r="162" spans="1:14" s="4" customFormat="1" ht="12.75" x14ac:dyDescent="0.2">
      <c r="A162" s="129" t="s">
        <v>13</v>
      </c>
      <c r="B162" s="100">
        <v>5</v>
      </c>
      <c r="C162" s="100">
        <v>2</v>
      </c>
      <c r="D162" s="100">
        <v>7</v>
      </c>
      <c r="E162" s="100">
        <v>7</v>
      </c>
      <c r="F162" s="100">
        <v>8</v>
      </c>
      <c r="G162" s="100">
        <v>6</v>
      </c>
      <c r="H162" s="100">
        <v>9</v>
      </c>
      <c r="I162" s="137">
        <v>5</v>
      </c>
      <c r="J162" s="100">
        <v>4</v>
      </c>
      <c r="K162" s="137">
        <v>4</v>
      </c>
      <c r="L162" s="100">
        <v>19</v>
      </c>
      <c r="M162" s="100">
        <v>14</v>
      </c>
      <c r="N162" s="153">
        <f t="shared" ref="N162:N169" si="109">SUM(B162:M162)</f>
        <v>90</v>
      </c>
    </row>
    <row r="163" spans="1:14" s="43" customFormat="1" ht="13.5" thickBot="1" x14ac:dyDescent="0.25">
      <c r="A163" s="130" t="s">
        <v>14</v>
      </c>
      <c r="B163" s="135">
        <f t="shared" ref="B163:I163" si="110">SUM(B164-B167)</f>
        <v>56</v>
      </c>
      <c r="C163" s="135">
        <f t="shared" si="110"/>
        <v>38</v>
      </c>
      <c r="D163" s="135">
        <f t="shared" si="110"/>
        <v>50</v>
      </c>
      <c r="E163" s="135">
        <f t="shared" si="110"/>
        <v>66</v>
      </c>
      <c r="F163" s="135">
        <f t="shared" si="110"/>
        <v>63</v>
      </c>
      <c r="G163" s="135">
        <f t="shared" si="110"/>
        <v>51</v>
      </c>
      <c r="H163" s="135">
        <f t="shared" si="110"/>
        <v>55</v>
      </c>
      <c r="I163" s="142">
        <f t="shared" si="110"/>
        <v>48</v>
      </c>
      <c r="J163" s="135">
        <f>SUM(J164-J167)</f>
        <v>37</v>
      </c>
      <c r="K163" s="142">
        <f>SUM(K164-K167)</f>
        <v>74</v>
      </c>
      <c r="L163" s="135">
        <f>SUM(L164-L167)</f>
        <v>76</v>
      </c>
      <c r="M163" s="135">
        <f>SUM(M164-M167)</f>
        <v>78</v>
      </c>
      <c r="N163" s="148">
        <f t="shared" si="109"/>
        <v>692</v>
      </c>
    </row>
    <row r="164" spans="1:14" s="6" customFormat="1" ht="13.5" thickBot="1" x14ac:dyDescent="0.25">
      <c r="A164" s="131" t="s">
        <v>15</v>
      </c>
      <c r="B164" s="30">
        <f t="shared" ref="B164:M164" si="111">SUM(B6)</f>
        <v>61</v>
      </c>
      <c r="C164" s="30">
        <f t="shared" si="111"/>
        <v>40</v>
      </c>
      <c r="D164" s="30">
        <f t="shared" si="111"/>
        <v>57</v>
      </c>
      <c r="E164" s="30">
        <f t="shared" si="111"/>
        <v>73</v>
      </c>
      <c r="F164" s="30">
        <f t="shared" si="111"/>
        <v>71</v>
      </c>
      <c r="G164" s="30">
        <f t="shared" si="111"/>
        <v>57</v>
      </c>
      <c r="H164" s="30">
        <f t="shared" si="111"/>
        <v>64</v>
      </c>
      <c r="I164" s="29">
        <f t="shared" si="111"/>
        <v>53</v>
      </c>
      <c r="J164" s="30">
        <f t="shared" si="111"/>
        <v>41</v>
      </c>
      <c r="K164" s="29">
        <f t="shared" si="111"/>
        <v>78</v>
      </c>
      <c r="L164" s="30">
        <f t="shared" si="111"/>
        <v>95</v>
      </c>
      <c r="M164" s="30">
        <f t="shared" si="111"/>
        <v>92</v>
      </c>
      <c r="N164" s="46">
        <f t="shared" si="109"/>
        <v>782</v>
      </c>
    </row>
    <row r="165" spans="1:14" s="39" customFormat="1" ht="12.75" hidden="1" x14ac:dyDescent="0.2">
      <c r="A165" s="132" t="s">
        <v>17</v>
      </c>
      <c r="B165" s="102">
        <f t="shared" ref="B165:I165" si="112">SUM(B168:B169)</f>
        <v>61</v>
      </c>
      <c r="C165" s="102">
        <f t="shared" si="112"/>
        <v>40</v>
      </c>
      <c r="D165" s="102">
        <f t="shared" si="112"/>
        <v>57</v>
      </c>
      <c r="E165" s="102">
        <f t="shared" si="112"/>
        <v>73</v>
      </c>
      <c r="F165" s="102">
        <f t="shared" si="112"/>
        <v>71</v>
      </c>
      <c r="G165" s="102">
        <f t="shared" si="112"/>
        <v>57</v>
      </c>
      <c r="H165" s="102">
        <f t="shared" si="112"/>
        <v>64</v>
      </c>
      <c r="I165" s="143">
        <f t="shared" si="112"/>
        <v>53</v>
      </c>
      <c r="J165" s="102">
        <f>SUM(J168:J169)</f>
        <v>41</v>
      </c>
      <c r="K165" s="143">
        <f>SUM(K168:K169)</f>
        <v>78</v>
      </c>
      <c r="L165" s="102">
        <f>SUM(L168:L169)</f>
        <v>95</v>
      </c>
      <c r="M165" s="102">
        <f>SUM(M168:M169)</f>
        <v>92</v>
      </c>
      <c r="N165" s="111">
        <f t="shared" si="109"/>
        <v>782</v>
      </c>
    </row>
    <row r="166" spans="1:14" s="39" customFormat="1" ht="12.75" hidden="1" x14ac:dyDescent="0.2">
      <c r="A166" s="126" t="s">
        <v>21</v>
      </c>
      <c r="B166" s="103">
        <f t="shared" ref="B166:I166" si="113">SUM(B165-B164)</f>
        <v>0</v>
      </c>
      <c r="C166" s="103">
        <f t="shared" si="113"/>
        <v>0</v>
      </c>
      <c r="D166" s="103">
        <f t="shared" si="113"/>
        <v>0</v>
      </c>
      <c r="E166" s="103">
        <f t="shared" si="113"/>
        <v>0</v>
      </c>
      <c r="F166" s="103">
        <f t="shared" si="113"/>
        <v>0</v>
      </c>
      <c r="G166" s="103">
        <f t="shared" si="113"/>
        <v>0</v>
      </c>
      <c r="H166" s="103">
        <f t="shared" si="113"/>
        <v>0</v>
      </c>
      <c r="I166" s="140">
        <f t="shared" si="113"/>
        <v>0</v>
      </c>
      <c r="J166" s="103">
        <f>SUM(J165-J164)</f>
        <v>0</v>
      </c>
      <c r="K166" s="140">
        <f>SUM(K165-K164)</f>
        <v>0</v>
      </c>
      <c r="L166" s="103">
        <f>SUM(L165-L164)</f>
        <v>0</v>
      </c>
      <c r="M166" s="103">
        <f>SUM(M165-M164)</f>
        <v>0</v>
      </c>
      <c r="N166" s="111">
        <f t="shared" si="109"/>
        <v>0</v>
      </c>
    </row>
    <row r="167" spans="1:14" s="39" customFormat="1" ht="12.75" hidden="1" x14ac:dyDescent="0.2">
      <c r="A167" s="126" t="s">
        <v>18</v>
      </c>
      <c r="B167" s="103">
        <f t="shared" ref="B167:M167" si="114">SUM(B162:B162)</f>
        <v>5</v>
      </c>
      <c r="C167" s="103">
        <f t="shared" si="114"/>
        <v>2</v>
      </c>
      <c r="D167" s="103">
        <f t="shared" si="114"/>
        <v>7</v>
      </c>
      <c r="E167" s="103">
        <f t="shared" si="114"/>
        <v>7</v>
      </c>
      <c r="F167" s="103">
        <f t="shared" si="114"/>
        <v>8</v>
      </c>
      <c r="G167" s="103">
        <f t="shared" si="114"/>
        <v>6</v>
      </c>
      <c r="H167" s="103">
        <f t="shared" si="114"/>
        <v>9</v>
      </c>
      <c r="I167" s="140">
        <f t="shared" si="114"/>
        <v>5</v>
      </c>
      <c r="J167" s="103">
        <f t="shared" si="114"/>
        <v>4</v>
      </c>
      <c r="K167" s="140">
        <f t="shared" si="114"/>
        <v>4</v>
      </c>
      <c r="L167" s="103">
        <f t="shared" si="114"/>
        <v>19</v>
      </c>
      <c r="M167" s="103">
        <f t="shared" si="114"/>
        <v>14</v>
      </c>
      <c r="N167" s="111">
        <f t="shared" si="109"/>
        <v>90</v>
      </c>
    </row>
    <row r="168" spans="1:14" s="39" customFormat="1" ht="12.75" hidden="1" x14ac:dyDescent="0.2">
      <c r="A168" s="126" t="s">
        <v>19</v>
      </c>
      <c r="B168" s="103">
        <f t="shared" ref="B168:I168" si="115">SUM(B163)</f>
        <v>56</v>
      </c>
      <c r="C168" s="103">
        <f t="shared" si="115"/>
        <v>38</v>
      </c>
      <c r="D168" s="103">
        <f t="shared" si="115"/>
        <v>50</v>
      </c>
      <c r="E168" s="103">
        <f t="shared" si="115"/>
        <v>66</v>
      </c>
      <c r="F168" s="103">
        <f t="shared" si="115"/>
        <v>63</v>
      </c>
      <c r="G168" s="103">
        <f t="shared" si="115"/>
        <v>51</v>
      </c>
      <c r="H168" s="103">
        <f t="shared" si="115"/>
        <v>55</v>
      </c>
      <c r="I168" s="140">
        <f t="shared" si="115"/>
        <v>48</v>
      </c>
      <c r="J168" s="103">
        <f>SUM(J163)</f>
        <v>37</v>
      </c>
      <c r="K168" s="140">
        <f>SUM(K163)</f>
        <v>74</v>
      </c>
      <c r="L168" s="103">
        <f>SUM(L163)</f>
        <v>76</v>
      </c>
      <c r="M168" s="103">
        <f>SUM(M163)</f>
        <v>78</v>
      </c>
      <c r="N168" s="111">
        <f t="shared" si="109"/>
        <v>692</v>
      </c>
    </row>
    <row r="169" spans="1:14" s="39" customFormat="1" ht="13.5" hidden="1" thickBot="1" x14ac:dyDescent="0.25">
      <c r="A169" s="127" t="s">
        <v>20</v>
      </c>
      <c r="B169" s="104">
        <f t="shared" ref="B169:I169" si="116">SUM(B167)</f>
        <v>5</v>
      </c>
      <c r="C169" s="104">
        <f t="shared" si="116"/>
        <v>2</v>
      </c>
      <c r="D169" s="104">
        <f t="shared" si="116"/>
        <v>7</v>
      </c>
      <c r="E169" s="104">
        <f t="shared" si="116"/>
        <v>7</v>
      </c>
      <c r="F169" s="104">
        <f t="shared" si="116"/>
        <v>8</v>
      </c>
      <c r="G169" s="104">
        <f t="shared" si="116"/>
        <v>6</v>
      </c>
      <c r="H169" s="104">
        <f t="shared" si="116"/>
        <v>9</v>
      </c>
      <c r="I169" s="141">
        <f t="shared" si="116"/>
        <v>5</v>
      </c>
      <c r="J169" s="104">
        <f>SUM(J167)</f>
        <v>4</v>
      </c>
      <c r="K169" s="141">
        <f>SUM(K167)</f>
        <v>4</v>
      </c>
      <c r="L169" s="104">
        <f>SUM(L167)</f>
        <v>19</v>
      </c>
      <c r="M169" s="104">
        <f>SUM(M167)</f>
        <v>14</v>
      </c>
      <c r="N169" s="111">
        <f t="shared" si="109"/>
        <v>90</v>
      </c>
    </row>
    <row r="170" spans="1:14" s="4" customFormat="1" ht="11.1" customHeight="1" thickBot="1" x14ac:dyDescent="0.25">
      <c r="A170" s="133"/>
      <c r="B170" s="115"/>
      <c r="C170" s="115"/>
      <c r="D170" s="115"/>
      <c r="E170" s="115"/>
      <c r="F170" s="115"/>
      <c r="G170" s="115"/>
      <c r="H170" s="115"/>
      <c r="I170" s="144"/>
      <c r="J170" s="115"/>
      <c r="K170" s="144"/>
      <c r="L170" s="115"/>
      <c r="M170" s="115"/>
      <c r="N170" s="26"/>
    </row>
    <row r="171" spans="1:14" s="6" customFormat="1" ht="13.5" thickBot="1" x14ac:dyDescent="0.25">
      <c r="A171" s="50" t="s">
        <v>80</v>
      </c>
      <c r="B171" s="14" t="s">
        <v>1</v>
      </c>
      <c r="C171" s="14" t="s">
        <v>2</v>
      </c>
      <c r="D171" s="14" t="s">
        <v>3</v>
      </c>
      <c r="E171" s="14" t="s">
        <v>4</v>
      </c>
      <c r="F171" s="14" t="s">
        <v>5</v>
      </c>
      <c r="G171" s="14" t="s">
        <v>6</v>
      </c>
      <c r="H171" s="14" t="s">
        <v>7</v>
      </c>
      <c r="I171" s="50" t="s">
        <v>8</v>
      </c>
      <c r="J171" s="10" t="s">
        <v>23</v>
      </c>
      <c r="K171" s="12" t="s">
        <v>24</v>
      </c>
      <c r="L171" s="10" t="s">
        <v>25</v>
      </c>
      <c r="M171" s="10" t="s">
        <v>26</v>
      </c>
      <c r="N171" s="14" t="s">
        <v>9</v>
      </c>
    </row>
    <row r="172" spans="1:14" s="4" customFormat="1" ht="12.75" x14ac:dyDescent="0.2">
      <c r="A172" s="129" t="s">
        <v>13</v>
      </c>
      <c r="B172" s="100">
        <v>4</v>
      </c>
      <c r="C172" s="100">
        <v>2</v>
      </c>
      <c r="D172" s="100">
        <v>7</v>
      </c>
      <c r="E172" s="100">
        <v>8</v>
      </c>
      <c r="F172" s="100">
        <v>8</v>
      </c>
      <c r="G172" s="100">
        <v>6</v>
      </c>
      <c r="H172" s="100">
        <v>8</v>
      </c>
      <c r="I172" s="137">
        <v>6</v>
      </c>
      <c r="J172" s="100">
        <v>5</v>
      </c>
      <c r="K172" s="137">
        <v>4</v>
      </c>
      <c r="L172" s="100">
        <v>18</v>
      </c>
      <c r="M172" s="100">
        <v>15</v>
      </c>
      <c r="N172" s="153">
        <f>SUM(B172:M172)</f>
        <v>91</v>
      </c>
    </row>
    <row r="173" spans="1:14" s="43" customFormat="1" ht="13.5" thickBot="1" x14ac:dyDescent="0.25">
      <c r="A173" s="130" t="s">
        <v>14</v>
      </c>
      <c r="B173" s="135">
        <f>SUM(B174-B177)</f>
        <v>57</v>
      </c>
      <c r="C173" s="135">
        <f t="shared" ref="C173:M173" si="117">SUM(C174-C177)</f>
        <v>38</v>
      </c>
      <c r="D173" s="135">
        <f t="shared" si="117"/>
        <v>50</v>
      </c>
      <c r="E173" s="135">
        <f t="shared" si="117"/>
        <v>65</v>
      </c>
      <c r="F173" s="135">
        <f t="shared" si="117"/>
        <v>63</v>
      </c>
      <c r="G173" s="135">
        <f t="shared" si="117"/>
        <v>51</v>
      </c>
      <c r="H173" s="135">
        <f t="shared" si="117"/>
        <v>56</v>
      </c>
      <c r="I173" s="142">
        <f t="shared" si="117"/>
        <v>47</v>
      </c>
      <c r="J173" s="135">
        <f t="shared" si="117"/>
        <v>36</v>
      </c>
      <c r="K173" s="142">
        <f t="shared" si="117"/>
        <v>74</v>
      </c>
      <c r="L173" s="135">
        <f t="shared" si="117"/>
        <v>77</v>
      </c>
      <c r="M173" s="135">
        <f t="shared" si="117"/>
        <v>77</v>
      </c>
      <c r="N173" s="148">
        <f>SUM(B173:M173)</f>
        <v>691</v>
      </c>
    </row>
    <row r="174" spans="1:14" s="6" customFormat="1" ht="13.5" thickBot="1" x14ac:dyDescent="0.25">
      <c r="A174" s="121" t="s">
        <v>15</v>
      </c>
      <c r="B174" s="14">
        <f t="shared" ref="B174:M174" si="118">SUM(B6)</f>
        <v>61</v>
      </c>
      <c r="C174" s="14">
        <f t="shared" si="118"/>
        <v>40</v>
      </c>
      <c r="D174" s="14">
        <f t="shared" si="118"/>
        <v>57</v>
      </c>
      <c r="E174" s="14">
        <f t="shared" si="118"/>
        <v>73</v>
      </c>
      <c r="F174" s="14">
        <f t="shared" si="118"/>
        <v>71</v>
      </c>
      <c r="G174" s="14">
        <f t="shared" si="118"/>
        <v>57</v>
      </c>
      <c r="H174" s="14">
        <f t="shared" si="118"/>
        <v>64</v>
      </c>
      <c r="I174" s="50">
        <f t="shared" si="118"/>
        <v>53</v>
      </c>
      <c r="J174" s="14">
        <f t="shared" si="118"/>
        <v>41</v>
      </c>
      <c r="K174" s="50">
        <f t="shared" si="118"/>
        <v>78</v>
      </c>
      <c r="L174" s="14">
        <f t="shared" si="118"/>
        <v>95</v>
      </c>
      <c r="M174" s="14">
        <f t="shared" si="118"/>
        <v>92</v>
      </c>
      <c r="N174" s="46">
        <f>SUM(B174:M174)</f>
        <v>782</v>
      </c>
    </row>
    <row r="175" spans="1:14" s="39" customFormat="1" ht="12.75" hidden="1" x14ac:dyDescent="0.2">
      <c r="A175" s="132" t="s">
        <v>17</v>
      </c>
      <c r="B175" s="102">
        <f t="shared" ref="B175:I175" si="119">SUM(B178:B179)</f>
        <v>61</v>
      </c>
      <c r="C175" s="102">
        <f t="shared" si="119"/>
        <v>40</v>
      </c>
      <c r="D175" s="102">
        <f t="shared" si="119"/>
        <v>57</v>
      </c>
      <c r="E175" s="72">
        <f t="shared" si="119"/>
        <v>73</v>
      </c>
      <c r="F175" s="32">
        <f t="shared" si="119"/>
        <v>71</v>
      </c>
      <c r="G175" s="32">
        <f t="shared" si="119"/>
        <v>57</v>
      </c>
      <c r="H175" s="32">
        <f t="shared" si="119"/>
        <v>64</v>
      </c>
      <c r="I175" s="93">
        <f t="shared" si="119"/>
        <v>53</v>
      </c>
      <c r="J175" s="102">
        <f>SUM(J178:J179)</f>
        <v>41</v>
      </c>
      <c r="K175" s="143">
        <f>SUM(K178:K179)</f>
        <v>78</v>
      </c>
      <c r="L175" s="102">
        <f>SUM(L178:L179)</f>
        <v>95</v>
      </c>
      <c r="M175" s="102">
        <f>SUM(M178:M179)</f>
        <v>92</v>
      </c>
      <c r="N175" s="107">
        <f>SUM([1]Democratic!B72:I72)</f>
        <v>2200</v>
      </c>
    </row>
    <row r="176" spans="1:14" s="39" customFormat="1" ht="13.5" hidden="1" thickBot="1" x14ac:dyDescent="0.25">
      <c r="A176" s="126" t="s">
        <v>21</v>
      </c>
      <c r="B176" s="103">
        <f t="shared" ref="B176:I176" si="120">SUM(B175-B174)</f>
        <v>0</v>
      </c>
      <c r="C176" s="103">
        <f t="shared" si="120"/>
        <v>0</v>
      </c>
      <c r="D176" s="103">
        <f t="shared" si="120"/>
        <v>0</v>
      </c>
      <c r="E176" s="73">
        <f t="shared" si="120"/>
        <v>0</v>
      </c>
      <c r="F176" s="34">
        <f t="shared" si="120"/>
        <v>0</v>
      </c>
      <c r="G176" s="34">
        <f t="shared" si="120"/>
        <v>0</v>
      </c>
      <c r="H176" s="34">
        <f t="shared" si="120"/>
        <v>0</v>
      </c>
      <c r="I176" s="94">
        <f t="shared" si="120"/>
        <v>0</v>
      </c>
      <c r="J176" s="103">
        <f>SUM(J175-J174)</f>
        <v>0</v>
      </c>
      <c r="K176" s="141">
        <f>SUM(K175-K174)</f>
        <v>0</v>
      </c>
      <c r="L176" s="103">
        <f>SUM(L175-L174)</f>
        <v>0</v>
      </c>
      <c r="M176" s="104">
        <f>SUM(M175-M174)</f>
        <v>0</v>
      </c>
      <c r="N176" s="146">
        <f>SUM([1]Democratic!B73:I73)</f>
        <v>0</v>
      </c>
    </row>
    <row r="177" spans="1:14" s="39" customFormat="1" ht="12.75" hidden="1" x14ac:dyDescent="0.2">
      <c r="A177" s="126" t="s">
        <v>18</v>
      </c>
      <c r="B177" s="103">
        <f t="shared" ref="B177:N177" si="121">SUM(B172:B172)</f>
        <v>4</v>
      </c>
      <c r="C177" s="103">
        <f t="shared" si="121"/>
        <v>2</v>
      </c>
      <c r="D177" s="103">
        <f t="shared" si="121"/>
        <v>7</v>
      </c>
      <c r="E177" s="73">
        <f t="shared" si="121"/>
        <v>8</v>
      </c>
      <c r="F177" s="34">
        <f t="shared" si="121"/>
        <v>8</v>
      </c>
      <c r="G177" s="34">
        <f t="shared" si="121"/>
        <v>6</v>
      </c>
      <c r="H177" s="34">
        <f t="shared" si="121"/>
        <v>8</v>
      </c>
      <c r="I177" s="94">
        <f t="shared" si="121"/>
        <v>6</v>
      </c>
      <c r="J177" s="103">
        <f t="shared" si="121"/>
        <v>5</v>
      </c>
      <c r="K177" s="145">
        <f t="shared" si="121"/>
        <v>4</v>
      </c>
      <c r="L177" s="103">
        <f t="shared" si="121"/>
        <v>18</v>
      </c>
      <c r="M177" s="134">
        <f t="shared" si="121"/>
        <v>15</v>
      </c>
      <c r="N177" s="34">
        <f t="shared" si="121"/>
        <v>91</v>
      </c>
    </row>
    <row r="178" spans="1:14" s="39" customFormat="1" ht="12.75" hidden="1" x14ac:dyDescent="0.2">
      <c r="A178" s="126" t="s">
        <v>19</v>
      </c>
      <c r="B178" s="103">
        <f t="shared" ref="B178:I178" si="122">SUM(B173)</f>
        <v>57</v>
      </c>
      <c r="C178" s="103">
        <f t="shared" si="122"/>
        <v>38</v>
      </c>
      <c r="D178" s="103">
        <f t="shared" si="122"/>
        <v>50</v>
      </c>
      <c r="E178" s="73">
        <f t="shared" si="122"/>
        <v>65</v>
      </c>
      <c r="F178" s="34">
        <f t="shared" si="122"/>
        <v>63</v>
      </c>
      <c r="G178" s="34">
        <f t="shared" si="122"/>
        <v>51</v>
      </c>
      <c r="H178" s="34">
        <f t="shared" si="122"/>
        <v>56</v>
      </c>
      <c r="I178" s="94">
        <f t="shared" si="122"/>
        <v>47</v>
      </c>
      <c r="J178" s="103">
        <f>SUM(J173)</f>
        <v>36</v>
      </c>
      <c r="K178" s="113">
        <f>SUM(K173)</f>
        <v>74</v>
      </c>
      <c r="L178" s="103">
        <f>SUM(L173)</f>
        <v>77</v>
      </c>
      <c r="M178" s="73">
        <f>SUM(M173)</f>
        <v>77</v>
      </c>
      <c r="N178" s="35">
        <f>SUM([1]Democratic!B75:I75)</f>
        <v>2200</v>
      </c>
    </row>
    <row r="179" spans="1:14" s="39" customFormat="1" ht="13.5" hidden="1" thickBot="1" x14ac:dyDescent="0.25">
      <c r="A179" s="127" t="s">
        <v>20</v>
      </c>
      <c r="B179" s="104">
        <f t="shared" ref="B179:I179" si="123">SUM(B177)</f>
        <v>4</v>
      </c>
      <c r="C179" s="104">
        <f t="shared" si="123"/>
        <v>2</v>
      </c>
      <c r="D179" s="104">
        <f t="shared" si="123"/>
        <v>7</v>
      </c>
      <c r="E179" s="74">
        <f t="shared" si="123"/>
        <v>8</v>
      </c>
      <c r="F179" s="37">
        <f t="shared" si="123"/>
        <v>8</v>
      </c>
      <c r="G179" s="37">
        <f t="shared" si="123"/>
        <v>6</v>
      </c>
      <c r="H179" s="37">
        <f t="shared" si="123"/>
        <v>8</v>
      </c>
      <c r="I179" s="95">
        <f t="shared" si="123"/>
        <v>6</v>
      </c>
      <c r="J179" s="104">
        <f>SUM(J177)</f>
        <v>5</v>
      </c>
      <c r="K179" s="114">
        <f>SUM(K177)</f>
        <v>4</v>
      </c>
      <c r="L179" s="104">
        <f>SUM(L177)</f>
        <v>18</v>
      </c>
      <c r="M179" s="74">
        <f>SUM(M177)</f>
        <v>15</v>
      </c>
      <c r="N179" s="38">
        <f>SUM([1]Democratic!D76:I76)</f>
        <v>0</v>
      </c>
    </row>
    <row r="180" spans="1:14" s="4" customFormat="1" ht="11.1" customHeight="1" thickBot="1" x14ac:dyDescent="0.25">
      <c r="A180" s="157"/>
      <c r="B180" s="158"/>
      <c r="C180" s="158"/>
      <c r="D180" s="158"/>
      <c r="E180" s="159"/>
      <c r="F180" s="160"/>
      <c r="G180" s="160"/>
      <c r="H180" s="160"/>
      <c r="I180" s="161"/>
      <c r="J180" s="158"/>
      <c r="K180" s="159"/>
      <c r="L180" s="160"/>
      <c r="M180" s="160"/>
      <c r="N180" s="62"/>
    </row>
  </sheetData>
  <customSheetViews>
    <customSheetView guid="{C00836F6-4200-408E-AD7F-EC4A3644AABC}" scale="80" showPageBreaks="1" fitToPage="1" hiddenRows="1" topLeftCell="A71">
      <selection activeCell="J163" sqref="J163"/>
      <rowBreaks count="1" manualBreakCount="1">
        <brk id="78" max="16383" man="1"/>
      </rowBreaks>
      <pageMargins left="0.25" right="0.25" top="0.3" bottom="0.25" header="0.5" footer="0.5"/>
      <pageSetup paperSize="5" scale="86" fitToHeight="0" orientation="landscape" r:id="rId1"/>
      <headerFooter alignWithMargins="0"/>
    </customSheetView>
  </customSheetViews>
  <mergeCells count="2">
    <mergeCell ref="A1:N1"/>
    <mergeCell ref="A2:N2"/>
  </mergeCells>
  <phoneticPr fontId="1" type="noConversion"/>
  <pageMargins left="0.25" right="0.25" top="0.3" bottom="0.25" header="0.5" footer="0.5"/>
  <pageSetup paperSize="5" scale="86" fitToHeight="0" orientation="landscape" r:id="rId2"/>
  <headerFooter alignWithMargins="0"/>
  <rowBreaks count="1" manualBreakCount="1"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45"/>
  <sheetViews>
    <sheetView zoomScale="80" zoomScaleNormal="80" zoomScaleSheetLayoutView="80" workbookViewId="0">
      <selection activeCell="Q3" sqref="Q3"/>
    </sheetView>
  </sheetViews>
  <sheetFormatPr defaultRowHeight="15" x14ac:dyDescent="0.25"/>
  <cols>
    <col min="1" max="1" width="45" style="1" customWidth="1"/>
    <col min="2" max="14" width="12.140625" style="2" customWidth="1"/>
    <col min="15" max="16384" width="9.140625" style="1"/>
  </cols>
  <sheetData>
    <row r="1" spans="1:14" s="7" customFormat="1" ht="15.75" x14ac:dyDescent="0.25">
      <c r="A1" s="174" t="s">
        <v>57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s="7" customFormat="1" ht="16.5" thickBot="1" x14ac:dyDescent="0.3">
      <c r="A2" s="175" t="s">
        <v>81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s="6" customFormat="1" ht="13.5" thickBot="1" x14ac:dyDescent="0.25">
      <c r="B3" s="12" t="s">
        <v>1</v>
      </c>
      <c r="C3" s="10" t="s">
        <v>2</v>
      </c>
      <c r="D3" s="13" t="s">
        <v>3</v>
      </c>
      <c r="E3" s="10" t="s">
        <v>4</v>
      </c>
      <c r="F3" s="13" t="s">
        <v>5</v>
      </c>
      <c r="G3" s="10" t="s">
        <v>6</v>
      </c>
      <c r="H3" s="13" t="s">
        <v>7</v>
      </c>
      <c r="I3" s="10" t="s">
        <v>8</v>
      </c>
      <c r="J3" s="10" t="s">
        <v>23</v>
      </c>
      <c r="K3" s="10" t="s">
        <v>24</v>
      </c>
      <c r="L3" s="10" t="s">
        <v>25</v>
      </c>
      <c r="M3" s="10" t="s">
        <v>26</v>
      </c>
      <c r="N3" s="58" t="s">
        <v>9</v>
      </c>
    </row>
    <row r="4" spans="1:14" s="4" customFormat="1" ht="12.75" x14ac:dyDescent="0.2">
      <c r="A4" s="8" t="s">
        <v>10</v>
      </c>
      <c r="B4" s="57">
        <v>0</v>
      </c>
      <c r="C4" s="99">
        <v>0</v>
      </c>
      <c r="D4" s="57">
        <v>2</v>
      </c>
      <c r="E4" s="99">
        <v>3</v>
      </c>
      <c r="F4" s="57">
        <v>0</v>
      </c>
      <c r="G4" s="109">
        <v>3</v>
      </c>
      <c r="H4" s="99">
        <v>1</v>
      </c>
      <c r="I4" s="99">
        <v>0</v>
      </c>
      <c r="J4" s="99">
        <v>1</v>
      </c>
      <c r="K4" s="57">
        <v>0</v>
      </c>
      <c r="L4" s="99">
        <v>0</v>
      </c>
      <c r="M4" s="109">
        <v>0</v>
      </c>
      <c r="N4" s="110">
        <f>SUM(B4:M4)</f>
        <v>10</v>
      </c>
    </row>
    <row r="5" spans="1:14" s="4" customFormat="1" ht="13.5" thickBot="1" x14ac:dyDescent="0.25">
      <c r="A5" s="17" t="s">
        <v>11</v>
      </c>
      <c r="B5" s="54">
        <v>0</v>
      </c>
      <c r="C5" s="100">
        <v>0</v>
      </c>
      <c r="D5" s="54">
        <v>0</v>
      </c>
      <c r="E5" s="100">
        <v>0</v>
      </c>
      <c r="F5" s="54">
        <v>0</v>
      </c>
      <c r="G5" s="100">
        <v>0</v>
      </c>
      <c r="H5" s="100">
        <v>0</v>
      </c>
      <c r="I5" s="100">
        <v>0</v>
      </c>
      <c r="J5" s="100">
        <v>0</v>
      </c>
      <c r="K5" s="54">
        <v>0</v>
      </c>
      <c r="L5" s="100">
        <v>0</v>
      </c>
      <c r="M5" s="100">
        <v>0</v>
      </c>
      <c r="N5" s="110">
        <f>SUM(B5:M5)</f>
        <v>0</v>
      </c>
    </row>
    <row r="6" spans="1:14" s="6" customFormat="1" ht="13.5" thickBot="1" x14ac:dyDescent="0.25">
      <c r="A6" s="50" t="s">
        <v>12</v>
      </c>
      <c r="B6" s="88">
        <f t="shared" ref="B6:I6" si="0">SUM(B4:B5)</f>
        <v>0</v>
      </c>
      <c r="C6" s="46">
        <f t="shared" si="0"/>
        <v>0</v>
      </c>
      <c r="D6" s="47">
        <f t="shared" si="0"/>
        <v>2</v>
      </c>
      <c r="E6" s="46">
        <f t="shared" si="0"/>
        <v>3</v>
      </c>
      <c r="F6" s="47">
        <f t="shared" si="0"/>
        <v>0</v>
      </c>
      <c r="G6" s="46">
        <f t="shared" si="0"/>
        <v>3</v>
      </c>
      <c r="H6" s="46">
        <f t="shared" si="0"/>
        <v>1</v>
      </c>
      <c r="I6" s="46">
        <f t="shared" si="0"/>
        <v>0</v>
      </c>
      <c r="J6" s="46">
        <f>SUM(J4:J5)</f>
        <v>1</v>
      </c>
      <c r="K6" s="47">
        <f>SUM(K4:K5)</f>
        <v>0</v>
      </c>
      <c r="L6" s="46">
        <f>SUM(L4:L5)</f>
        <v>0</v>
      </c>
      <c r="M6" s="46">
        <f>SUM(M4:M5)</f>
        <v>0</v>
      </c>
      <c r="N6" s="59">
        <f>SUM(B6:M6)</f>
        <v>10</v>
      </c>
    </row>
    <row r="7" spans="1:14" s="4" customFormat="1" ht="13.5" thickBot="1" x14ac:dyDescent="0.25">
      <c r="A7" s="80"/>
      <c r="B7" s="5"/>
      <c r="C7" s="101">
        <v>5</v>
      </c>
      <c r="D7" s="5"/>
      <c r="E7" s="101"/>
      <c r="F7" s="5"/>
      <c r="G7" s="101"/>
      <c r="H7" s="115"/>
      <c r="I7" s="115"/>
      <c r="J7" s="115"/>
      <c r="K7" s="5"/>
      <c r="L7" s="101"/>
      <c r="M7" s="101"/>
      <c r="N7" s="11"/>
    </row>
    <row r="8" spans="1:14" s="6" customFormat="1" ht="13.5" thickBot="1" x14ac:dyDescent="0.25">
      <c r="A8" s="14" t="s">
        <v>27</v>
      </c>
      <c r="B8" s="75" t="s">
        <v>1</v>
      </c>
      <c r="C8" s="30" t="s">
        <v>2</v>
      </c>
      <c r="D8" s="75" t="s">
        <v>3</v>
      </c>
      <c r="E8" s="14" t="s">
        <v>4</v>
      </c>
      <c r="F8" s="75" t="s">
        <v>5</v>
      </c>
      <c r="G8" s="14" t="s">
        <v>6</v>
      </c>
      <c r="H8" s="75" t="s">
        <v>7</v>
      </c>
      <c r="I8" s="30" t="s">
        <v>8</v>
      </c>
      <c r="J8" s="58" t="s">
        <v>23</v>
      </c>
      <c r="K8" s="89" t="s">
        <v>24</v>
      </c>
      <c r="L8" s="58" t="s">
        <v>25</v>
      </c>
      <c r="M8" s="58" t="s">
        <v>26</v>
      </c>
      <c r="N8" s="30" t="s">
        <v>9</v>
      </c>
    </row>
    <row r="9" spans="1:14" s="4" customFormat="1" ht="13.5" thickBot="1" x14ac:dyDescent="0.25">
      <c r="A9" s="71" t="s">
        <v>22</v>
      </c>
      <c r="B9" s="90">
        <v>0</v>
      </c>
      <c r="C9" s="83">
        <v>0</v>
      </c>
      <c r="D9" s="81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90">
        <v>0</v>
      </c>
      <c r="L9" s="83">
        <v>0</v>
      </c>
      <c r="M9" s="83">
        <v>0</v>
      </c>
      <c r="N9" s="87">
        <f t="shared" ref="N9:N17" si="1">SUM(B9:M9)</f>
        <v>0</v>
      </c>
    </row>
    <row r="10" spans="1:14" s="4" customFormat="1" ht="13.5" thickBot="1" x14ac:dyDescent="0.25">
      <c r="A10" s="71" t="s">
        <v>13</v>
      </c>
      <c r="B10" s="90">
        <v>0</v>
      </c>
      <c r="C10" s="83">
        <v>0</v>
      </c>
      <c r="D10" s="81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90">
        <v>0</v>
      </c>
      <c r="L10" s="83">
        <v>0</v>
      </c>
      <c r="M10" s="83">
        <v>0</v>
      </c>
      <c r="N10" s="87">
        <f t="shared" si="1"/>
        <v>0</v>
      </c>
    </row>
    <row r="11" spans="1:14" s="43" customFormat="1" ht="13.5" thickBot="1" x14ac:dyDescent="0.25">
      <c r="A11" s="69" t="s">
        <v>14</v>
      </c>
      <c r="B11" s="91">
        <f t="shared" ref="B11:I11" si="2">SUM(B12-B15)</f>
        <v>0</v>
      </c>
      <c r="C11" s="84">
        <f t="shared" si="2"/>
        <v>0</v>
      </c>
      <c r="D11" s="82">
        <f t="shared" si="2"/>
        <v>2</v>
      </c>
      <c r="E11" s="84">
        <f t="shared" si="2"/>
        <v>3</v>
      </c>
      <c r="F11" s="84">
        <f t="shared" si="2"/>
        <v>0</v>
      </c>
      <c r="G11" s="84">
        <f t="shared" si="2"/>
        <v>3</v>
      </c>
      <c r="H11" s="84">
        <f t="shared" si="2"/>
        <v>1</v>
      </c>
      <c r="I11" s="84">
        <f t="shared" si="2"/>
        <v>0</v>
      </c>
      <c r="J11" s="84">
        <f>SUM(J12-J15)</f>
        <v>1</v>
      </c>
      <c r="K11" s="91">
        <f>SUM(K12-K15)</f>
        <v>0</v>
      </c>
      <c r="L11" s="84">
        <f>SUM(L12-L15)</f>
        <v>0</v>
      </c>
      <c r="M11" s="84">
        <f>SUM(M12-M15)</f>
        <v>0</v>
      </c>
      <c r="N11" s="87">
        <f t="shared" si="1"/>
        <v>10</v>
      </c>
    </row>
    <row r="12" spans="1:14" s="6" customFormat="1" ht="13.5" thickBot="1" x14ac:dyDescent="0.25">
      <c r="A12" s="28" t="s">
        <v>15</v>
      </c>
      <c r="B12" s="92">
        <f t="shared" ref="B12:M12" si="3">SUM(B6)</f>
        <v>0</v>
      </c>
      <c r="C12" s="86">
        <f t="shared" si="3"/>
        <v>0</v>
      </c>
      <c r="D12" s="98">
        <f t="shared" si="3"/>
        <v>2</v>
      </c>
      <c r="E12" s="86">
        <f t="shared" si="3"/>
        <v>3</v>
      </c>
      <c r="F12" s="86">
        <f t="shared" si="3"/>
        <v>0</v>
      </c>
      <c r="G12" s="86">
        <f t="shared" si="3"/>
        <v>3</v>
      </c>
      <c r="H12" s="86">
        <f t="shared" si="3"/>
        <v>1</v>
      </c>
      <c r="I12" s="86">
        <f t="shared" si="3"/>
        <v>0</v>
      </c>
      <c r="J12" s="86">
        <f t="shared" si="3"/>
        <v>1</v>
      </c>
      <c r="K12" s="92">
        <f t="shared" si="3"/>
        <v>0</v>
      </c>
      <c r="L12" s="86">
        <f t="shared" si="3"/>
        <v>0</v>
      </c>
      <c r="M12" s="86">
        <f t="shared" si="3"/>
        <v>0</v>
      </c>
      <c r="N12" s="86">
        <f t="shared" si="1"/>
        <v>10</v>
      </c>
    </row>
    <row r="13" spans="1:14" s="39" customFormat="1" ht="12.75" hidden="1" x14ac:dyDescent="0.2">
      <c r="A13" s="76" t="s">
        <v>17</v>
      </c>
      <c r="B13" s="112">
        <f t="shared" ref="B13:I13" si="4">SUM(B16:B17)</f>
        <v>0</v>
      </c>
      <c r="C13" s="102">
        <f t="shared" si="4"/>
        <v>0</v>
      </c>
      <c r="D13" s="72">
        <f t="shared" si="4"/>
        <v>2</v>
      </c>
      <c r="E13" s="32">
        <f t="shared" si="4"/>
        <v>3</v>
      </c>
      <c r="F13" s="32">
        <f t="shared" si="4"/>
        <v>0</v>
      </c>
      <c r="G13" s="32">
        <f t="shared" si="4"/>
        <v>3</v>
      </c>
      <c r="H13" s="32">
        <f t="shared" si="4"/>
        <v>1</v>
      </c>
      <c r="I13" s="32">
        <f t="shared" si="4"/>
        <v>0</v>
      </c>
      <c r="J13" s="32">
        <f>SUM(J16:J17)</f>
        <v>1</v>
      </c>
      <c r="K13" s="93">
        <f>SUM(K16:K17)</f>
        <v>0</v>
      </c>
      <c r="L13" s="102">
        <f>SUM(L16:L17)</f>
        <v>0</v>
      </c>
      <c r="M13" s="102">
        <f>SUM(M16:M17)</f>
        <v>0</v>
      </c>
      <c r="N13" s="111">
        <f t="shared" si="1"/>
        <v>10</v>
      </c>
    </row>
    <row r="14" spans="1:14" s="39" customFormat="1" ht="12.75" hidden="1" x14ac:dyDescent="0.2">
      <c r="A14" s="77" t="s">
        <v>21</v>
      </c>
      <c r="B14" s="113">
        <f t="shared" ref="B14:I14" si="5">SUM(B13-B12)</f>
        <v>0</v>
      </c>
      <c r="C14" s="103">
        <f t="shared" si="5"/>
        <v>0</v>
      </c>
      <c r="D14" s="73">
        <f t="shared" si="5"/>
        <v>0</v>
      </c>
      <c r="E14" s="34">
        <f t="shared" si="5"/>
        <v>0</v>
      </c>
      <c r="F14" s="34">
        <f t="shared" si="5"/>
        <v>0</v>
      </c>
      <c r="G14" s="34">
        <f t="shared" si="5"/>
        <v>0</v>
      </c>
      <c r="H14" s="34">
        <f t="shared" si="5"/>
        <v>0</v>
      </c>
      <c r="I14" s="34">
        <f t="shared" si="5"/>
        <v>0</v>
      </c>
      <c r="J14" s="34">
        <f>SUM(J13-J12)</f>
        <v>0</v>
      </c>
      <c r="K14" s="94">
        <f>SUM(K13-K12)</f>
        <v>0</v>
      </c>
      <c r="L14" s="103">
        <f>SUM(L13-L12)</f>
        <v>0</v>
      </c>
      <c r="M14" s="103">
        <f>SUM(M13-M12)</f>
        <v>0</v>
      </c>
      <c r="N14" s="111">
        <f t="shared" si="1"/>
        <v>0</v>
      </c>
    </row>
    <row r="15" spans="1:14" s="39" customFormat="1" ht="12.75" hidden="1" x14ac:dyDescent="0.2">
      <c r="A15" s="77" t="s">
        <v>18</v>
      </c>
      <c r="B15" s="113">
        <f t="shared" ref="B15:M15" si="6">SUM(B9:B10)</f>
        <v>0</v>
      </c>
      <c r="C15" s="103">
        <f t="shared" si="6"/>
        <v>0</v>
      </c>
      <c r="D15" s="73">
        <f t="shared" si="6"/>
        <v>0</v>
      </c>
      <c r="E15" s="34">
        <f t="shared" si="6"/>
        <v>0</v>
      </c>
      <c r="F15" s="34">
        <f t="shared" si="6"/>
        <v>0</v>
      </c>
      <c r="G15" s="34">
        <f t="shared" si="6"/>
        <v>0</v>
      </c>
      <c r="H15" s="34">
        <f t="shared" si="6"/>
        <v>0</v>
      </c>
      <c r="I15" s="34">
        <f t="shared" si="6"/>
        <v>0</v>
      </c>
      <c r="J15" s="34">
        <f t="shared" si="6"/>
        <v>0</v>
      </c>
      <c r="K15" s="94">
        <f t="shared" si="6"/>
        <v>0</v>
      </c>
      <c r="L15" s="103">
        <f t="shared" si="6"/>
        <v>0</v>
      </c>
      <c r="M15" s="103">
        <f t="shared" si="6"/>
        <v>0</v>
      </c>
      <c r="N15" s="111">
        <f t="shared" si="1"/>
        <v>0</v>
      </c>
    </row>
    <row r="16" spans="1:14" s="39" customFormat="1" ht="12.75" hidden="1" x14ac:dyDescent="0.2">
      <c r="A16" s="77" t="s">
        <v>19</v>
      </c>
      <c r="B16" s="113">
        <f t="shared" ref="B16:I16" si="7">SUM(B11)</f>
        <v>0</v>
      </c>
      <c r="C16" s="103">
        <f t="shared" si="7"/>
        <v>0</v>
      </c>
      <c r="D16" s="73">
        <f t="shared" si="7"/>
        <v>2</v>
      </c>
      <c r="E16" s="34">
        <f t="shared" si="7"/>
        <v>3</v>
      </c>
      <c r="F16" s="34">
        <f>SUM(F11)</f>
        <v>0</v>
      </c>
      <c r="G16" s="34">
        <f t="shared" si="7"/>
        <v>3</v>
      </c>
      <c r="H16" s="34">
        <f t="shared" si="7"/>
        <v>1</v>
      </c>
      <c r="I16" s="34">
        <f t="shared" si="7"/>
        <v>0</v>
      </c>
      <c r="J16" s="34">
        <f>SUM(J11)</f>
        <v>1</v>
      </c>
      <c r="K16" s="94">
        <f>SUM(K11)</f>
        <v>0</v>
      </c>
      <c r="L16" s="103">
        <f>SUM(L11)</f>
        <v>0</v>
      </c>
      <c r="M16" s="103">
        <f>SUM(M11)</f>
        <v>0</v>
      </c>
      <c r="N16" s="111">
        <f t="shared" si="1"/>
        <v>10</v>
      </c>
    </row>
    <row r="17" spans="1:14" s="39" customFormat="1" ht="13.5" hidden="1" thickBot="1" x14ac:dyDescent="0.25">
      <c r="A17" s="78" t="s">
        <v>20</v>
      </c>
      <c r="B17" s="114">
        <f t="shared" ref="B17:I17" si="8">SUM(B15)</f>
        <v>0</v>
      </c>
      <c r="C17" s="104">
        <f t="shared" si="8"/>
        <v>0</v>
      </c>
      <c r="D17" s="74">
        <f t="shared" si="8"/>
        <v>0</v>
      </c>
      <c r="E17" s="37">
        <f t="shared" si="8"/>
        <v>0</v>
      </c>
      <c r="F17" s="37">
        <f t="shared" si="8"/>
        <v>0</v>
      </c>
      <c r="G17" s="37">
        <f t="shared" si="8"/>
        <v>0</v>
      </c>
      <c r="H17" s="37">
        <f t="shared" si="8"/>
        <v>0</v>
      </c>
      <c r="I17" s="37">
        <f t="shared" si="8"/>
        <v>0</v>
      </c>
      <c r="J17" s="37">
        <f>SUM(J15)</f>
        <v>0</v>
      </c>
      <c r="K17" s="95">
        <f>SUM(K15)</f>
        <v>0</v>
      </c>
      <c r="L17" s="104">
        <f>SUM(L15)</f>
        <v>0</v>
      </c>
      <c r="M17" s="104">
        <f>SUM(M15)</f>
        <v>0</v>
      </c>
      <c r="N17" s="111">
        <f t="shared" si="1"/>
        <v>0</v>
      </c>
    </row>
    <row r="18" spans="1:14" s="40" customFormat="1" ht="13.5" thickBot="1" x14ac:dyDescent="0.25">
      <c r="A18" s="18"/>
      <c r="B18" s="60"/>
      <c r="C18" s="101"/>
      <c r="D18" s="20"/>
      <c r="E18" s="21"/>
      <c r="F18" s="21"/>
      <c r="G18" s="21"/>
      <c r="H18" s="21"/>
      <c r="I18" s="22"/>
      <c r="J18" s="21"/>
      <c r="K18" s="22"/>
      <c r="L18" s="101"/>
      <c r="M18" s="101"/>
      <c r="N18" s="11"/>
    </row>
    <row r="19" spans="1:14" s="63" customFormat="1" ht="13.5" thickBot="1" x14ac:dyDescent="0.25">
      <c r="A19" s="68" t="s">
        <v>85</v>
      </c>
      <c r="B19" s="16" t="s">
        <v>1</v>
      </c>
      <c r="C19" s="14" t="s">
        <v>2</v>
      </c>
      <c r="D19" s="16" t="s">
        <v>3</v>
      </c>
      <c r="E19" s="14" t="s">
        <v>4</v>
      </c>
      <c r="F19" s="16" t="s">
        <v>5</v>
      </c>
      <c r="G19" s="14" t="s">
        <v>6</v>
      </c>
      <c r="H19" s="16" t="s">
        <v>7</v>
      </c>
      <c r="I19" s="14" t="s">
        <v>8</v>
      </c>
      <c r="J19" s="10" t="s">
        <v>23</v>
      </c>
      <c r="K19" s="12" t="s">
        <v>24</v>
      </c>
      <c r="L19" s="10" t="s">
        <v>25</v>
      </c>
      <c r="M19" s="10" t="s">
        <v>26</v>
      </c>
      <c r="N19" s="30" t="s">
        <v>9</v>
      </c>
    </row>
    <row r="20" spans="1:14" s="63" customFormat="1" ht="13.5" thickBot="1" x14ac:dyDescent="0.25">
      <c r="A20" s="15" t="s">
        <v>22</v>
      </c>
      <c r="B20" s="16">
        <v>0</v>
      </c>
      <c r="C20" s="14">
        <v>0</v>
      </c>
      <c r="D20" s="16">
        <v>0</v>
      </c>
      <c r="E20" s="14">
        <v>0</v>
      </c>
      <c r="F20" s="16">
        <v>0</v>
      </c>
      <c r="G20" s="14">
        <v>0</v>
      </c>
      <c r="H20" s="16">
        <v>0</v>
      </c>
      <c r="I20" s="14">
        <v>0</v>
      </c>
      <c r="J20" s="10">
        <v>0</v>
      </c>
      <c r="K20" s="90">
        <v>0</v>
      </c>
      <c r="L20" s="83">
        <v>0</v>
      </c>
      <c r="M20" s="83">
        <v>0</v>
      </c>
      <c r="N20" s="30">
        <v>0</v>
      </c>
    </row>
    <row r="21" spans="1:14" s="63" customFormat="1" ht="13.5" thickBot="1" x14ac:dyDescent="0.25">
      <c r="A21" s="9" t="s">
        <v>13</v>
      </c>
      <c r="B21" s="16">
        <v>0</v>
      </c>
      <c r="C21" s="14">
        <v>0</v>
      </c>
      <c r="D21" s="16">
        <v>0</v>
      </c>
      <c r="E21" s="14">
        <v>0</v>
      </c>
      <c r="F21" s="16">
        <v>0</v>
      </c>
      <c r="G21" s="14">
        <v>0</v>
      </c>
      <c r="H21" s="16">
        <v>0</v>
      </c>
      <c r="I21" s="14">
        <v>0</v>
      </c>
      <c r="J21" s="10">
        <v>0</v>
      </c>
      <c r="K21" s="90">
        <v>0</v>
      </c>
      <c r="L21" s="83">
        <v>0</v>
      </c>
      <c r="M21" s="83">
        <v>0</v>
      </c>
      <c r="N21" s="30">
        <v>0</v>
      </c>
    </row>
    <row r="22" spans="1:14" s="63" customFormat="1" ht="13.5" thickBot="1" x14ac:dyDescent="0.25">
      <c r="A22" s="42" t="s">
        <v>14</v>
      </c>
      <c r="B22" s="16">
        <v>0</v>
      </c>
      <c r="C22" s="14">
        <v>0</v>
      </c>
      <c r="D22" s="16">
        <v>2</v>
      </c>
      <c r="E22" s="14">
        <v>3</v>
      </c>
      <c r="F22" s="16">
        <v>0</v>
      </c>
      <c r="G22" s="14">
        <v>3</v>
      </c>
      <c r="H22" s="16">
        <v>1</v>
      </c>
      <c r="I22" s="14">
        <v>0</v>
      </c>
      <c r="J22" s="10">
        <v>1</v>
      </c>
      <c r="K22" s="91">
        <f>SUM(K23-K26)</f>
        <v>0</v>
      </c>
      <c r="L22" s="84">
        <f>SUM(L23-L26)</f>
        <v>0</v>
      </c>
      <c r="M22" s="84">
        <f>SUM(M23-M26)</f>
        <v>0</v>
      </c>
      <c r="N22" s="30">
        <v>10</v>
      </c>
    </row>
    <row r="23" spans="1:14" s="63" customFormat="1" ht="13.5" thickBot="1" x14ac:dyDescent="0.25">
      <c r="A23" s="28" t="s">
        <v>15</v>
      </c>
      <c r="B23" s="16">
        <v>0</v>
      </c>
      <c r="C23" s="14">
        <v>0</v>
      </c>
      <c r="D23" s="16">
        <v>2</v>
      </c>
      <c r="E23" s="14">
        <v>3</v>
      </c>
      <c r="F23" s="16">
        <v>0</v>
      </c>
      <c r="G23" s="14">
        <v>3</v>
      </c>
      <c r="H23" s="16">
        <v>1</v>
      </c>
      <c r="I23" s="14">
        <v>0</v>
      </c>
      <c r="J23" s="10">
        <v>1</v>
      </c>
      <c r="K23" s="88">
        <f t="shared" ref="K23:M23" si="9">SUM(K17)</f>
        <v>0</v>
      </c>
      <c r="L23" s="46">
        <f t="shared" si="9"/>
        <v>0</v>
      </c>
      <c r="M23" s="46">
        <f t="shared" si="9"/>
        <v>0</v>
      </c>
      <c r="N23" s="30">
        <v>10</v>
      </c>
    </row>
    <row r="24" spans="1:14" s="63" customFormat="1" ht="13.5" thickBot="1" x14ac:dyDescent="0.25">
      <c r="A24" s="64"/>
      <c r="B24" s="65"/>
      <c r="C24" s="66"/>
      <c r="D24" s="65"/>
      <c r="E24" s="66"/>
      <c r="F24" s="65"/>
      <c r="G24" s="66"/>
      <c r="H24" s="65"/>
      <c r="I24" s="66"/>
      <c r="J24" s="66"/>
      <c r="K24" s="96"/>
      <c r="L24" s="66"/>
      <c r="M24" s="66"/>
      <c r="N24" s="67"/>
    </row>
    <row r="25" spans="1:14" s="63" customFormat="1" ht="13.5" thickBot="1" x14ac:dyDescent="0.25">
      <c r="A25" s="30" t="s">
        <v>86</v>
      </c>
      <c r="B25" s="16" t="s">
        <v>1</v>
      </c>
      <c r="C25" s="14" t="s">
        <v>2</v>
      </c>
      <c r="D25" s="16" t="s">
        <v>3</v>
      </c>
      <c r="E25" s="14" t="s">
        <v>4</v>
      </c>
      <c r="F25" s="16" t="s">
        <v>5</v>
      </c>
      <c r="G25" s="14" t="s">
        <v>6</v>
      </c>
      <c r="H25" s="16" t="s">
        <v>7</v>
      </c>
      <c r="I25" s="14" t="s">
        <v>8</v>
      </c>
      <c r="J25" s="10" t="s">
        <v>23</v>
      </c>
      <c r="K25" s="12" t="s">
        <v>24</v>
      </c>
      <c r="L25" s="10" t="s">
        <v>25</v>
      </c>
      <c r="M25" s="10" t="s">
        <v>26</v>
      </c>
      <c r="N25" s="30" t="s">
        <v>9</v>
      </c>
    </row>
    <row r="26" spans="1:14" s="63" customFormat="1" ht="13.5" thickBot="1" x14ac:dyDescent="0.25">
      <c r="A26" s="71" t="s">
        <v>22</v>
      </c>
      <c r="B26" s="16">
        <v>0</v>
      </c>
      <c r="C26" s="14">
        <v>0</v>
      </c>
      <c r="D26" s="16">
        <v>0</v>
      </c>
      <c r="E26" s="14">
        <v>0</v>
      </c>
      <c r="F26" s="16">
        <v>0</v>
      </c>
      <c r="G26" s="14">
        <v>0</v>
      </c>
      <c r="H26" s="16">
        <v>0</v>
      </c>
      <c r="I26" s="14">
        <v>0</v>
      </c>
      <c r="J26" s="10">
        <v>0</v>
      </c>
      <c r="K26" s="90">
        <v>0</v>
      </c>
      <c r="L26" s="83">
        <v>0</v>
      </c>
      <c r="M26" s="83">
        <v>0</v>
      </c>
      <c r="N26" s="30">
        <v>0</v>
      </c>
    </row>
    <row r="27" spans="1:14" s="63" customFormat="1" ht="13.5" thickBot="1" x14ac:dyDescent="0.25">
      <c r="A27" s="70" t="s">
        <v>13</v>
      </c>
      <c r="B27" s="16">
        <v>0</v>
      </c>
      <c r="C27" s="14">
        <v>0</v>
      </c>
      <c r="D27" s="16">
        <v>0</v>
      </c>
      <c r="E27" s="14">
        <v>0</v>
      </c>
      <c r="F27" s="16">
        <v>0</v>
      </c>
      <c r="G27" s="14">
        <v>0</v>
      </c>
      <c r="H27" s="16">
        <v>0</v>
      </c>
      <c r="I27" s="14">
        <v>0</v>
      </c>
      <c r="J27" s="10">
        <v>0</v>
      </c>
      <c r="K27" s="90">
        <v>0</v>
      </c>
      <c r="L27" s="83">
        <v>0</v>
      </c>
      <c r="M27" s="83">
        <v>0</v>
      </c>
      <c r="N27" s="30">
        <v>0</v>
      </c>
    </row>
    <row r="28" spans="1:14" s="63" customFormat="1" ht="13.5" thickBot="1" x14ac:dyDescent="0.25">
      <c r="A28" s="69" t="s">
        <v>14</v>
      </c>
      <c r="B28" s="16">
        <v>0</v>
      </c>
      <c r="C28" s="14">
        <v>0</v>
      </c>
      <c r="D28" s="16">
        <v>2</v>
      </c>
      <c r="E28" s="14">
        <v>3</v>
      </c>
      <c r="F28" s="16">
        <v>0</v>
      </c>
      <c r="G28" s="14">
        <v>3</v>
      </c>
      <c r="H28" s="16">
        <v>1</v>
      </c>
      <c r="I28" s="14">
        <v>0</v>
      </c>
      <c r="J28" s="10">
        <v>1</v>
      </c>
      <c r="K28" s="91">
        <f>SUM(K29-K32)</f>
        <v>0</v>
      </c>
      <c r="L28" s="84">
        <f>SUM(L29-L32)</f>
        <v>0</v>
      </c>
      <c r="M28" s="84">
        <f>SUM(M29-M32)</f>
        <v>0</v>
      </c>
      <c r="N28" s="30">
        <v>10</v>
      </c>
    </row>
    <row r="29" spans="1:14" s="63" customFormat="1" ht="13.5" thickBot="1" x14ac:dyDescent="0.25">
      <c r="A29" s="19" t="s">
        <v>15</v>
      </c>
      <c r="B29" s="16">
        <v>0</v>
      </c>
      <c r="C29" s="14">
        <v>0</v>
      </c>
      <c r="D29" s="16">
        <v>2</v>
      </c>
      <c r="E29" s="14">
        <v>3</v>
      </c>
      <c r="F29" s="16">
        <v>0</v>
      </c>
      <c r="G29" s="14">
        <v>3</v>
      </c>
      <c r="H29" s="16">
        <v>1</v>
      </c>
      <c r="I29" s="14">
        <v>0</v>
      </c>
      <c r="J29" s="10">
        <v>1</v>
      </c>
      <c r="K29" s="88">
        <f t="shared" ref="K29:M29" si="10">SUM(K23)</f>
        <v>0</v>
      </c>
      <c r="L29" s="46">
        <f t="shared" si="10"/>
        <v>0</v>
      </c>
      <c r="M29" s="49">
        <f t="shared" si="10"/>
        <v>0</v>
      </c>
      <c r="N29" s="30">
        <v>10</v>
      </c>
    </row>
    <row r="30" spans="1:14" s="63" customFormat="1" ht="13.5" thickBot="1" x14ac:dyDescent="0.25">
      <c r="A30" s="79"/>
      <c r="B30" s="65"/>
      <c r="C30" s="66"/>
      <c r="D30" s="65"/>
      <c r="E30" s="66"/>
      <c r="F30" s="65">
        <v>0</v>
      </c>
      <c r="G30" s="66"/>
      <c r="H30" s="65"/>
      <c r="I30" s="66"/>
      <c r="J30" s="66"/>
      <c r="K30" s="96"/>
      <c r="L30" s="66"/>
      <c r="M30" s="66"/>
      <c r="N30" s="67"/>
    </row>
    <row r="31" spans="1:14" s="63" customFormat="1" ht="13.5" thickBot="1" x14ac:dyDescent="0.25">
      <c r="A31" s="162" t="s">
        <v>87</v>
      </c>
      <c r="B31" s="16" t="s">
        <v>1</v>
      </c>
      <c r="C31" s="14" t="s">
        <v>2</v>
      </c>
      <c r="D31" s="16" t="s">
        <v>3</v>
      </c>
      <c r="E31" s="14" t="s">
        <v>4</v>
      </c>
      <c r="F31" s="16" t="s">
        <v>5</v>
      </c>
      <c r="G31" s="14" t="s">
        <v>6</v>
      </c>
      <c r="H31" s="16" t="s">
        <v>7</v>
      </c>
      <c r="I31" s="14" t="s">
        <v>8</v>
      </c>
      <c r="J31" s="10" t="s">
        <v>23</v>
      </c>
      <c r="K31" s="12" t="s">
        <v>24</v>
      </c>
      <c r="L31" s="10" t="s">
        <v>25</v>
      </c>
      <c r="M31" s="10" t="s">
        <v>26</v>
      </c>
      <c r="N31" s="30" t="s">
        <v>9</v>
      </c>
    </row>
    <row r="32" spans="1:14" s="63" customFormat="1" ht="13.5" thickBot="1" x14ac:dyDescent="0.25">
      <c r="A32" s="71" t="s">
        <v>22</v>
      </c>
      <c r="B32" s="16">
        <v>0</v>
      </c>
      <c r="C32" s="14">
        <v>0</v>
      </c>
      <c r="D32" s="16">
        <v>0</v>
      </c>
      <c r="E32" s="14">
        <v>0</v>
      </c>
      <c r="F32" s="16">
        <v>0</v>
      </c>
      <c r="G32" s="14">
        <v>0</v>
      </c>
      <c r="H32" s="16">
        <v>0</v>
      </c>
      <c r="I32" s="14">
        <v>0</v>
      </c>
      <c r="J32" s="10">
        <v>0</v>
      </c>
      <c r="K32" s="90">
        <v>0</v>
      </c>
      <c r="L32" s="83">
        <v>0</v>
      </c>
      <c r="M32" s="83">
        <v>0</v>
      </c>
      <c r="N32" s="30">
        <v>0</v>
      </c>
    </row>
    <row r="33" spans="1:14" s="63" customFormat="1" ht="13.5" thickBot="1" x14ac:dyDescent="0.25">
      <c r="A33" s="70" t="s">
        <v>13</v>
      </c>
      <c r="B33" s="16">
        <v>0</v>
      </c>
      <c r="C33" s="14">
        <v>0</v>
      </c>
      <c r="D33" s="16">
        <v>0</v>
      </c>
      <c r="E33" s="14">
        <v>0</v>
      </c>
      <c r="F33" s="16">
        <v>0</v>
      </c>
      <c r="G33" s="14">
        <v>0</v>
      </c>
      <c r="H33" s="16">
        <v>0</v>
      </c>
      <c r="I33" s="14">
        <v>0</v>
      </c>
      <c r="J33" s="10">
        <v>0</v>
      </c>
      <c r="K33" s="90">
        <v>0</v>
      </c>
      <c r="L33" s="83">
        <v>0</v>
      </c>
      <c r="M33" s="83">
        <v>0</v>
      </c>
      <c r="N33" s="30">
        <v>0</v>
      </c>
    </row>
    <row r="34" spans="1:14" s="63" customFormat="1" ht="13.5" thickBot="1" x14ac:dyDescent="0.25">
      <c r="A34" s="69" t="s">
        <v>14</v>
      </c>
      <c r="B34" s="16">
        <v>0</v>
      </c>
      <c r="C34" s="14">
        <v>0</v>
      </c>
      <c r="D34" s="16">
        <v>2</v>
      </c>
      <c r="E34" s="14">
        <v>3</v>
      </c>
      <c r="F34" s="16">
        <v>0</v>
      </c>
      <c r="G34" s="14">
        <v>3</v>
      </c>
      <c r="H34" s="16">
        <v>1</v>
      </c>
      <c r="I34" s="14">
        <v>0</v>
      </c>
      <c r="J34" s="10">
        <v>1</v>
      </c>
      <c r="K34" s="91">
        <f>SUM(K35-K38)</f>
        <v>0</v>
      </c>
      <c r="L34" s="84">
        <f>SUM(L35-L38)</f>
        <v>0</v>
      </c>
      <c r="M34" s="84">
        <f>SUM(M35-M38)</f>
        <v>0</v>
      </c>
      <c r="N34" s="30">
        <v>10</v>
      </c>
    </row>
    <row r="35" spans="1:14" s="63" customFormat="1" ht="13.5" thickBot="1" x14ac:dyDescent="0.25">
      <c r="A35" s="19" t="s">
        <v>15</v>
      </c>
      <c r="B35" s="16">
        <v>0</v>
      </c>
      <c r="C35" s="14">
        <v>0</v>
      </c>
      <c r="D35" s="16">
        <v>2</v>
      </c>
      <c r="E35" s="14">
        <v>3</v>
      </c>
      <c r="F35" s="16">
        <v>0</v>
      </c>
      <c r="G35" s="14">
        <v>3</v>
      </c>
      <c r="H35" s="16">
        <v>1</v>
      </c>
      <c r="I35" s="14">
        <v>0</v>
      </c>
      <c r="J35" s="10">
        <v>1</v>
      </c>
      <c r="K35" s="48">
        <f t="shared" ref="K35:M35" si="11">SUM(K29)</f>
        <v>0</v>
      </c>
      <c r="L35" s="49">
        <f t="shared" si="11"/>
        <v>0</v>
      </c>
      <c r="M35" s="49">
        <f t="shared" si="11"/>
        <v>0</v>
      </c>
      <c r="N35" s="30">
        <v>10</v>
      </c>
    </row>
    <row r="36" spans="1:14" s="63" customFormat="1" ht="13.5" thickBot="1" x14ac:dyDescent="0.25">
      <c r="A36" s="79"/>
      <c r="B36" s="65"/>
      <c r="C36" s="66"/>
      <c r="D36" s="65"/>
      <c r="E36" s="66"/>
      <c r="F36" s="65"/>
      <c r="G36" s="66"/>
      <c r="H36" s="65"/>
      <c r="I36" s="66"/>
      <c r="J36" s="66"/>
      <c r="K36" s="96"/>
      <c r="L36" s="66"/>
      <c r="M36" s="66"/>
      <c r="N36" s="67"/>
    </row>
    <row r="37" spans="1:14" s="63" customFormat="1" ht="13.5" thickBot="1" x14ac:dyDescent="0.25">
      <c r="A37" s="162" t="s">
        <v>88</v>
      </c>
      <c r="B37" s="16" t="s">
        <v>1</v>
      </c>
      <c r="C37" s="14" t="s">
        <v>2</v>
      </c>
      <c r="D37" s="16" t="s">
        <v>3</v>
      </c>
      <c r="E37" s="14" t="s">
        <v>4</v>
      </c>
      <c r="F37" s="16" t="s">
        <v>5</v>
      </c>
      <c r="G37" s="14" t="s">
        <v>6</v>
      </c>
      <c r="H37" s="16" t="s">
        <v>7</v>
      </c>
      <c r="I37" s="14" t="s">
        <v>8</v>
      </c>
      <c r="J37" s="10" t="s">
        <v>23</v>
      </c>
      <c r="K37" s="12" t="s">
        <v>24</v>
      </c>
      <c r="L37" s="10" t="s">
        <v>25</v>
      </c>
      <c r="M37" s="10" t="s">
        <v>26</v>
      </c>
      <c r="N37" s="30" t="s">
        <v>9</v>
      </c>
    </row>
    <row r="38" spans="1:14" s="63" customFormat="1" ht="13.5" thickBot="1" x14ac:dyDescent="0.25">
      <c r="A38" s="71" t="s">
        <v>22</v>
      </c>
      <c r="B38" s="16">
        <v>0</v>
      </c>
      <c r="C38" s="14">
        <v>0</v>
      </c>
      <c r="D38" s="16">
        <v>0</v>
      </c>
      <c r="E38" s="14">
        <v>0</v>
      </c>
      <c r="F38" s="16">
        <v>0</v>
      </c>
      <c r="G38" s="14">
        <v>0</v>
      </c>
      <c r="H38" s="16">
        <v>0</v>
      </c>
      <c r="I38" s="14">
        <v>0</v>
      </c>
      <c r="J38" s="10">
        <v>0</v>
      </c>
      <c r="K38" s="90">
        <v>0</v>
      </c>
      <c r="L38" s="83">
        <v>0</v>
      </c>
      <c r="M38" s="83">
        <v>0</v>
      </c>
      <c r="N38" s="30">
        <v>0</v>
      </c>
    </row>
    <row r="39" spans="1:14" s="63" customFormat="1" ht="13.5" thickBot="1" x14ac:dyDescent="0.25">
      <c r="A39" s="70" t="s">
        <v>13</v>
      </c>
      <c r="B39" s="16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0">
        <v>0</v>
      </c>
      <c r="K39" s="90">
        <v>0</v>
      </c>
      <c r="L39" s="83">
        <v>0</v>
      </c>
      <c r="M39" s="83">
        <v>0</v>
      </c>
      <c r="N39" s="30">
        <v>0</v>
      </c>
    </row>
    <row r="40" spans="1:14" s="63" customFormat="1" ht="13.5" thickBot="1" x14ac:dyDescent="0.25">
      <c r="A40" s="69" t="s">
        <v>14</v>
      </c>
      <c r="B40" s="16">
        <v>0</v>
      </c>
      <c r="C40" s="14">
        <v>0</v>
      </c>
      <c r="D40" s="16">
        <v>2</v>
      </c>
      <c r="E40" s="14">
        <v>3</v>
      </c>
      <c r="F40" s="16">
        <v>0</v>
      </c>
      <c r="G40" s="14">
        <v>3</v>
      </c>
      <c r="H40" s="16">
        <v>1</v>
      </c>
      <c r="I40" s="14">
        <v>0</v>
      </c>
      <c r="J40" s="10">
        <v>1</v>
      </c>
      <c r="K40" s="97">
        <f>SUM(K41-K44)</f>
        <v>0</v>
      </c>
      <c r="L40" s="105">
        <f>SUM(L41-L44)</f>
        <v>0</v>
      </c>
      <c r="M40" s="105">
        <f>SUM(M41-M44)</f>
        <v>0</v>
      </c>
      <c r="N40" s="30">
        <v>10</v>
      </c>
    </row>
    <row r="41" spans="1:14" s="63" customFormat="1" ht="13.5" thickBot="1" x14ac:dyDescent="0.25">
      <c r="A41" s="19" t="s">
        <v>15</v>
      </c>
      <c r="B41" s="16">
        <v>0</v>
      </c>
      <c r="C41" s="14">
        <v>0</v>
      </c>
      <c r="D41" s="16">
        <v>2</v>
      </c>
      <c r="E41" s="14">
        <v>3</v>
      </c>
      <c r="F41" s="16">
        <v>0</v>
      </c>
      <c r="G41" s="14">
        <v>3</v>
      </c>
      <c r="H41" s="16">
        <v>1</v>
      </c>
      <c r="I41" s="14">
        <v>0</v>
      </c>
      <c r="J41" s="10">
        <v>1</v>
      </c>
      <c r="K41" s="48">
        <f t="shared" ref="K41:M41" si="12">SUM(K35)</f>
        <v>0</v>
      </c>
      <c r="L41" s="49">
        <f t="shared" si="12"/>
        <v>0</v>
      </c>
      <c r="M41" s="49">
        <f t="shared" si="12"/>
        <v>0</v>
      </c>
      <c r="N41" s="30">
        <v>10</v>
      </c>
    </row>
    <row r="42" spans="1:14" s="63" customFormat="1" ht="13.5" thickBot="1" x14ac:dyDescent="0.25">
      <c r="A42" s="79"/>
      <c r="B42" s="65"/>
      <c r="C42" s="66"/>
      <c r="D42" s="65"/>
      <c r="E42" s="66"/>
      <c r="F42" s="65"/>
      <c r="G42" s="66"/>
      <c r="H42" s="65"/>
      <c r="I42" s="66"/>
      <c r="J42" s="66"/>
      <c r="K42" s="96"/>
      <c r="L42" s="66"/>
      <c r="M42" s="66"/>
      <c r="N42" s="67"/>
    </row>
    <row r="43" spans="1:14" s="63" customFormat="1" ht="13.5" thickBot="1" x14ac:dyDescent="0.25">
      <c r="A43" s="162" t="s">
        <v>89</v>
      </c>
      <c r="B43" s="16" t="s">
        <v>1</v>
      </c>
      <c r="C43" s="14" t="s">
        <v>2</v>
      </c>
      <c r="D43" s="16" t="s">
        <v>3</v>
      </c>
      <c r="E43" s="14" t="s">
        <v>4</v>
      </c>
      <c r="F43" s="16" t="s">
        <v>5</v>
      </c>
      <c r="G43" s="14" t="s">
        <v>6</v>
      </c>
      <c r="H43" s="16" t="s">
        <v>7</v>
      </c>
      <c r="I43" s="14" t="s">
        <v>8</v>
      </c>
      <c r="J43" s="10" t="s">
        <v>23</v>
      </c>
      <c r="K43" s="12" t="s">
        <v>24</v>
      </c>
      <c r="L43" s="10" t="s">
        <v>25</v>
      </c>
      <c r="M43" s="10" t="s">
        <v>26</v>
      </c>
      <c r="N43" s="30" t="s">
        <v>9</v>
      </c>
    </row>
    <row r="44" spans="1:14" s="63" customFormat="1" ht="13.5" thickBot="1" x14ac:dyDescent="0.25">
      <c r="A44" s="71" t="s">
        <v>22</v>
      </c>
      <c r="B44" s="16">
        <v>0</v>
      </c>
      <c r="C44" s="14">
        <v>0</v>
      </c>
      <c r="D44" s="16">
        <v>0</v>
      </c>
      <c r="E44" s="14">
        <v>0</v>
      </c>
      <c r="F44" s="16">
        <v>0</v>
      </c>
      <c r="G44" s="14">
        <v>0</v>
      </c>
      <c r="H44" s="16">
        <v>0</v>
      </c>
      <c r="I44" s="14">
        <v>0</v>
      </c>
      <c r="J44" s="10">
        <v>0</v>
      </c>
      <c r="K44" s="90">
        <v>0</v>
      </c>
      <c r="L44" s="83">
        <v>0</v>
      </c>
      <c r="M44" s="83">
        <v>0</v>
      </c>
      <c r="N44" s="30">
        <v>0</v>
      </c>
    </row>
    <row r="45" spans="1:14" s="63" customFormat="1" ht="13.5" thickBot="1" x14ac:dyDescent="0.25">
      <c r="A45" s="70" t="s">
        <v>13</v>
      </c>
      <c r="B45" s="16">
        <v>0</v>
      </c>
      <c r="C45" s="14">
        <v>0</v>
      </c>
      <c r="D45" s="16">
        <v>0</v>
      </c>
      <c r="E45" s="14">
        <v>0</v>
      </c>
      <c r="F45" s="16">
        <v>0</v>
      </c>
      <c r="G45" s="14">
        <v>0</v>
      </c>
      <c r="H45" s="16">
        <v>0</v>
      </c>
      <c r="I45" s="14">
        <v>0</v>
      </c>
      <c r="J45" s="10">
        <v>0</v>
      </c>
      <c r="K45" s="90">
        <v>0</v>
      </c>
      <c r="L45" s="83">
        <v>0</v>
      </c>
      <c r="M45" s="83">
        <v>0</v>
      </c>
      <c r="N45" s="30">
        <v>0</v>
      </c>
    </row>
    <row r="46" spans="1:14" s="63" customFormat="1" ht="13.5" thickBot="1" x14ac:dyDescent="0.25">
      <c r="A46" s="69" t="s">
        <v>14</v>
      </c>
      <c r="B46" s="16">
        <v>0</v>
      </c>
      <c r="C46" s="14">
        <v>0</v>
      </c>
      <c r="D46" s="16">
        <v>2</v>
      </c>
      <c r="E46" s="14">
        <v>3</v>
      </c>
      <c r="F46" s="16">
        <v>0</v>
      </c>
      <c r="G46" s="14">
        <v>3</v>
      </c>
      <c r="H46" s="16">
        <v>1</v>
      </c>
      <c r="I46" s="14">
        <v>0</v>
      </c>
      <c r="J46" s="10">
        <v>1</v>
      </c>
      <c r="K46" s="91">
        <f>SUM(K47-K50)</f>
        <v>0</v>
      </c>
      <c r="L46" s="84">
        <f>SUM(L47-L50)</f>
        <v>0</v>
      </c>
      <c r="M46" s="84">
        <f>SUM(M47-M50)</f>
        <v>0</v>
      </c>
      <c r="N46" s="30">
        <v>10</v>
      </c>
    </row>
    <row r="47" spans="1:14" s="63" customFormat="1" ht="13.5" thickBot="1" x14ac:dyDescent="0.25">
      <c r="A47" s="19" t="s">
        <v>15</v>
      </c>
      <c r="B47" s="16">
        <v>0</v>
      </c>
      <c r="C47" s="14">
        <v>0</v>
      </c>
      <c r="D47" s="16">
        <v>2</v>
      </c>
      <c r="E47" s="14">
        <v>3</v>
      </c>
      <c r="F47" s="16">
        <v>0</v>
      </c>
      <c r="G47" s="14">
        <v>3</v>
      </c>
      <c r="H47" s="16">
        <v>1</v>
      </c>
      <c r="I47" s="14">
        <v>0</v>
      </c>
      <c r="J47" s="10">
        <v>1</v>
      </c>
      <c r="K47" s="48">
        <f t="shared" ref="K47:M47" si="13">SUM(K41)</f>
        <v>0</v>
      </c>
      <c r="L47" s="49">
        <f t="shared" si="13"/>
        <v>0</v>
      </c>
      <c r="M47" s="49">
        <f t="shared" si="13"/>
        <v>0</v>
      </c>
      <c r="N47" s="30">
        <v>10</v>
      </c>
    </row>
    <row r="48" spans="1:14" s="63" customFormat="1" ht="13.5" thickBot="1" x14ac:dyDescent="0.25">
      <c r="A48" s="79"/>
      <c r="B48" s="65"/>
      <c r="C48" s="66"/>
      <c r="D48" s="65"/>
      <c r="E48" s="66"/>
      <c r="F48" s="65"/>
      <c r="G48" s="66"/>
      <c r="H48" s="65"/>
      <c r="I48" s="66"/>
      <c r="J48" s="66"/>
      <c r="K48" s="96"/>
      <c r="L48" s="66"/>
      <c r="M48" s="66"/>
      <c r="N48" s="67"/>
    </row>
    <row r="49" spans="1:14" s="63" customFormat="1" ht="13.5" thickBot="1" x14ac:dyDescent="0.25">
      <c r="A49" s="162" t="s">
        <v>90</v>
      </c>
      <c r="B49" s="16" t="s">
        <v>1</v>
      </c>
      <c r="C49" s="14" t="s">
        <v>2</v>
      </c>
      <c r="D49" s="16" t="s">
        <v>3</v>
      </c>
      <c r="E49" s="14" t="s">
        <v>4</v>
      </c>
      <c r="F49" s="16" t="s">
        <v>5</v>
      </c>
      <c r="G49" s="14" t="s">
        <v>6</v>
      </c>
      <c r="H49" s="16" t="s">
        <v>7</v>
      </c>
      <c r="I49" s="14" t="s">
        <v>8</v>
      </c>
      <c r="J49" s="10" t="s">
        <v>23</v>
      </c>
      <c r="K49" s="12" t="s">
        <v>24</v>
      </c>
      <c r="L49" s="10" t="s">
        <v>25</v>
      </c>
      <c r="M49" s="10" t="s">
        <v>26</v>
      </c>
      <c r="N49" s="14" t="s">
        <v>9</v>
      </c>
    </row>
    <row r="50" spans="1:14" s="63" customFormat="1" ht="13.5" thickBot="1" x14ac:dyDescent="0.25">
      <c r="A50" s="71" t="s">
        <v>91</v>
      </c>
      <c r="B50" s="16">
        <v>0</v>
      </c>
      <c r="C50" s="14">
        <v>0</v>
      </c>
      <c r="D50" s="16">
        <v>2</v>
      </c>
      <c r="E50" s="14">
        <v>3</v>
      </c>
      <c r="F50" s="16">
        <v>0</v>
      </c>
      <c r="G50" s="14">
        <v>2</v>
      </c>
      <c r="H50" s="16">
        <v>1</v>
      </c>
      <c r="I50" s="14">
        <v>0</v>
      </c>
      <c r="J50" s="10">
        <v>1</v>
      </c>
      <c r="K50" s="90">
        <v>0</v>
      </c>
      <c r="L50" s="83">
        <v>0</v>
      </c>
      <c r="M50" s="83">
        <v>0</v>
      </c>
      <c r="N50" s="106">
        <v>9</v>
      </c>
    </row>
    <row r="51" spans="1:14" s="63" customFormat="1" ht="13.5" thickBot="1" x14ac:dyDescent="0.25">
      <c r="A51" s="70" t="s">
        <v>13</v>
      </c>
      <c r="B51" s="16">
        <v>0</v>
      </c>
      <c r="C51" s="14">
        <v>0</v>
      </c>
      <c r="D51" s="16">
        <v>0</v>
      </c>
      <c r="E51" s="14">
        <v>0</v>
      </c>
      <c r="F51" s="16">
        <v>0</v>
      </c>
      <c r="G51" s="14">
        <v>0</v>
      </c>
      <c r="H51" s="16">
        <v>0</v>
      </c>
      <c r="I51" s="14">
        <v>0</v>
      </c>
      <c r="J51" s="10">
        <v>0</v>
      </c>
      <c r="K51" s="90">
        <v>0</v>
      </c>
      <c r="L51" s="83">
        <v>0</v>
      </c>
      <c r="M51" s="83">
        <v>0</v>
      </c>
      <c r="N51" s="106">
        <v>0</v>
      </c>
    </row>
    <row r="52" spans="1:14" s="63" customFormat="1" ht="13.5" thickBot="1" x14ac:dyDescent="0.25">
      <c r="A52" s="69" t="s">
        <v>14</v>
      </c>
      <c r="B52" s="16">
        <v>0</v>
      </c>
      <c r="C52" s="14">
        <v>0</v>
      </c>
      <c r="D52" s="16">
        <v>0</v>
      </c>
      <c r="E52" s="14">
        <v>0</v>
      </c>
      <c r="F52" s="16">
        <v>0</v>
      </c>
      <c r="G52" s="14">
        <v>1</v>
      </c>
      <c r="H52" s="16">
        <v>0</v>
      </c>
      <c r="I52" s="14">
        <v>0</v>
      </c>
      <c r="J52" s="10">
        <v>0</v>
      </c>
      <c r="K52" s="97">
        <f>SUM(K53-K57)</f>
        <v>0</v>
      </c>
      <c r="L52" s="105">
        <f>SUM(L53-L57)</f>
        <v>0</v>
      </c>
      <c r="M52" s="105">
        <f>SUM(M53-M57)</f>
        <v>0</v>
      </c>
      <c r="N52" s="106">
        <v>1</v>
      </c>
    </row>
    <row r="53" spans="1:14" s="63" customFormat="1" ht="13.5" thickBot="1" x14ac:dyDescent="0.25">
      <c r="A53" s="19" t="s">
        <v>15</v>
      </c>
      <c r="B53" s="16">
        <v>0</v>
      </c>
      <c r="C53" s="14">
        <v>0</v>
      </c>
      <c r="D53" s="16">
        <v>2</v>
      </c>
      <c r="E53" s="14">
        <v>3</v>
      </c>
      <c r="F53" s="16">
        <v>0</v>
      </c>
      <c r="G53" s="14">
        <v>3</v>
      </c>
      <c r="H53" s="16">
        <v>1</v>
      </c>
      <c r="I53" s="14">
        <v>0</v>
      </c>
      <c r="J53" s="10">
        <v>1</v>
      </c>
      <c r="K53" s="48">
        <f t="shared" ref="K53:M53" si="14">SUM(K47)</f>
        <v>0</v>
      </c>
      <c r="L53" s="49">
        <f t="shared" si="14"/>
        <v>0</v>
      </c>
      <c r="M53" s="49">
        <f t="shared" si="14"/>
        <v>0</v>
      </c>
      <c r="N53" s="106">
        <v>10</v>
      </c>
    </row>
    <row r="54" spans="1:14" s="63" customFormat="1" ht="13.5" thickBot="1" x14ac:dyDescent="0.25">
      <c r="A54" s="79"/>
      <c r="B54" s="65"/>
      <c r="C54" s="66"/>
      <c r="D54" s="65"/>
      <c r="E54" s="66"/>
      <c r="F54" s="65"/>
      <c r="G54" s="66"/>
      <c r="H54" s="65"/>
      <c r="I54" s="66"/>
      <c r="J54" s="66"/>
      <c r="K54" s="116"/>
      <c r="L54" s="117"/>
      <c r="M54" s="117"/>
      <c r="N54" s="108"/>
    </row>
    <row r="55" spans="1:14" s="63" customFormat="1" ht="13.5" thickBot="1" x14ac:dyDescent="0.25">
      <c r="A55" s="61"/>
      <c r="B55" s="65"/>
      <c r="C55" s="66"/>
      <c r="D55" s="65"/>
      <c r="E55" s="66"/>
      <c r="F55" s="65"/>
      <c r="G55" s="66"/>
      <c r="H55" s="65"/>
      <c r="I55" s="66"/>
      <c r="J55" s="66"/>
      <c r="K55" s="96"/>
      <c r="L55" s="66"/>
      <c r="M55" s="66"/>
      <c r="N55" s="108"/>
    </row>
    <row r="56" spans="1:14" s="6" customFormat="1" ht="13.5" thickBot="1" x14ac:dyDescent="0.25">
      <c r="A56" s="14" t="s">
        <v>28</v>
      </c>
      <c r="B56" s="16" t="s">
        <v>1</v>
      </c>
      <c r="C56" s="14" t="s">
        <v>2</v>
      </c>
      <c r="D56" s="16" t="s">
        <v>3</v>
      </c>
      <c r="E56" s="14" t="s">
        <v>4</v>
      </c>
      <c r="F56" s="16" t="s">
        <v>5</v>
      </c>
      <c r="G56" s="14" t="s">
        <v>6</v>
      </c>
      <c r="H56" s="16" t="s">
        <v>7</v>
      </c>
      <c r="I56" s="14" t="s">
        <v>8</v>
      </c>
      <c r="J56" s="10" t="s">
        <v>23</v>
      </c>
      <c r="K56" s="10" t="s">
        <v>24</v>
      </c>
      <c r="L56" s="10" t="s">
        <v>25</v>
      </c>
      <c r="M56" s="10" t="s">
        <v>26</v>
      </c>
      <c r="N56" s="14" t="s">
        <v>9</v>
      </c>
    </row>
    <row r="57" spans="1:14" s="4" customFormat="1" ht="12.75" x14ac:dyDescent="0.2">
      <c r="A57" s="9" t="s">
        <v>13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85">
        <f t="shared" ref="N57:N64" si="15">SUM(B57:M57)</f>
        <v>0</v>
      </c>
    </row>
    <row r="58" spans="1:14" s="43" customFormat="1" ht="13.5" thickBot="1" x14ac:dyDescent="0.25">
      <c r="A58" s="42" t="s">
        <v>14</v>
      </c>
      <c r="B58" s="27">
        <f t="shared" ref="B58:I58" si="16">SUM(B59-B62)</f>
        <v>0</v>
      </c>
      <c r="C58" s="27">
        <f t="shared" si="16"/>
        <v>0</v>
      </c>
      <c r="D58" s="27">
        <f t="shared" si="16"/>
        <v>2</v>
      </c>
      <c r="E58" s="27">
        <f t="shared" si="16"/>
        <v>3</v>
      </c>
      <c r="F58" s="27">
        <f t="shared" si="16"/>
        <v>0</v>
      </c>
      <c r="G58" s="27">
        <f t="shared" si="16"/>
        <v>3</v>
      </c>
      <c r="H58" s="27">
        <f t="shared" si="16"/>
        <v>1</v>
      </c>
      <c r="I58" s="27">
        <f t="shared" si="16"/>
        <v>0</v>
      </c>
      <c r="J58" s="27">
        <f>SUM(J59-J62)</f>
        <v>1</v>
      </c>
      <c r="K58" s="27">
        <f>SUM(K59-K62)</f>
        <v>0</v>
      </c>
      <c r="L58" s="27">
        <f>SUM(L59-L62)</f>
        <v>0</v>
      </c>
      <c r="M58" s="53">
        <f>SUM(M59-M62)</f>
        <v>0</v>
      </c>
      <c r="N58" s="56">
        <f t="shared" si="15"/>
        <v>10</v>
      </c>
    </row>
    <row r="59" spans="1:14" s="6" customFormat="1" ht="13.5" thickBot="1" x14ac:dyDescent="0.25">
      <c r="A59" s="28" t="s">
        <v>15</v>
      </c>
      <c r="B59" s="75">
        <f t="shared" ref="B59:I59" si="17">SUM(B6)</f>
        <v>0</v>
      </c>
      <c r="C59" s="29">
        <f t="shared" si="17"/>
        <v>0</v>
      </c>
      <c r="D59" s="29">
        <f t="shared" si="17"/>
        <v>2</v>
      </c>
      <c r="E59" s="29">
        <f t="shared" si="17"/>
        <v>3</v>
      </c>
      <c r="F59" s="29">
        <f t="shared" si="17"/>
        <v>0</v>
      </c>
      <c r="G59" s="29">
        <f t="shared" si="17"/>
        <v>3</v>
      </c>
      <c r="H59" s="29">
        <f t="shared" si="17"/>
        <v>1</v>
      </c>
      <c r="I59" s="29">
        <f t="shared" si="17"/>
        <v>0</v>
      </c>
      <c r="J59" s="29">
        <f>SUM(J6)</f>
        <v>1</v>
      </c>
      <c r="K59" s="29">
        <f>SUM(K6)</f>
        <v>0</v>
      </c>
      <c r="L59" s="29">
        <f>SUM(L6)</f>
        <v>0</v>
      </c>
      <c r="M59" s="29">
        <f>SUM(M6)</f>
        <v>0</v>
      </c>
      <c r="N59" s="46">
        <f t="shared" si="15"/>
        <v>10</v>
      </c>
    </row>
    <row r="60" spans="1:14" s="39" customFormat="1" ht="12.75" hidden="1" x14ac:dyDescent="0.2">
      <c r="A60" s="76" t="s">
        <v>17</v>
      </c>
      <c r="B60" s="72">
        <f t="shared" ref="B60:I60" si="18">SUM(B63:B64)</f>
        <v>0</v>
      </c>
      <c r="C60" s="32">
        <f t="shared" si="18"/>
        <v>0</v>
      </c>
      <c r="D60" s="32">
        <f t="shared" si="18"/>
        <v>2</v>
      </c>
      <c r="E60" s="32">
        <f t="shared" si="18"/>
        <v>3</v>
      </c>
      <c r="F60" s="32">
        <f t="shared" si="18"/>
        <v>0</v>
      </c>
      <c r="G60" s="32">
        <f t="shared" si="18"/>
        <v>3</v>
      </c>
      <c r="H60" s="32">
        <f t="shared" si="18"/>
        <v>1</v>
      </c>
      <c r="I60" s="32">
        <f t="shared" si="18"/>
        <v>0</v>
      </c>
      <c r="J60" s="32">
        <f>SUM(J63:J64)</f>
        <v>1</v>
      </c>
      <c r="K60" s="32">
        <f>SUM(K63:K64)</f>
        <v>0</v>
      </c>
      <c r="L60" s="32">
        <f>SUM(L63:L64)</f>
        <v>0</v>
      </c>
      <c r="M60" s="32">
        <f>SUM(M63:M64)</f>
        <v>0</v>
      </c>
      <c r="N60" s="52">
        <f t="shared" si="15"/>
        <v>10</v>
      </c>
    </row>
    <row r="61" spans="1:14" s="39" customFormat="1" ht="12.75" hidden="1" x14ac:dyDescent="0.2">
      <c r="A61" s="77" t="s">
        <v>21</v>
      </c>
      <c r="B61" s="73">
        <f t="shared" ref="B61:I61" si="19">SUM(B60-B59)</f>
        <v>0</v>
      </c>
      <c r="C61" s="34">
        <f t="shared" si="19"/>
        <v>0</v>
      </c>
      <c r="D61" s="34">
        <f t="shared" si="19"/>
        <v>0</v>
      </c>
      <c r="E61" s="34">
        <f t="shared" si="19"/>
        <v>0</v>
      </c>
      <c r="F61" s="34">
        <f t="shared" si="19"/>
        <v>0</v>
      </c>
      <c r="G61" s="34">
        <f t="shared" si="19"/>
        <v>0</v>
      </c>
      <c r="H61" s="34">
        <f t="shared" si="19"/>
        <v>0</v>
      </c>
      <c r="I61" s="34">
        <f t="shared" si="19"/>
        <v>0</v>
      </c>
      <c r="J61" s="34">
        <f>SUM(J60-J59)</f>
        <v>0</v>
      </c>
      <c r="K61" s="34">
        <f>SUM(K60-K59)</f>
        <v>0</v>
      </c>
      <c r="L61" s="34">
        <f>SUM(L60-L59)</f>
        <v>0</v>
      </c>
      <c r="M61" s="34">
        <f>SUM(M60-M59)</f>
        <v>0</v>
      </c>
      <c r="N61" s="52">
        <f t="shared" si="15"/>
        <v>0</v>
      </c>
    </row>
    <row r="62" spans="1:14" s="39" customFormat="1" ht="12.75" hidden="1" x14ac:dyDescent="0.2">
      <c r="A62" s="77" t="s">
        <v>18</v>
      </c>
      <c r="B62" s="73">
        <f t="shared" ref="B62:M62" si="20">SUM(B57:B57)</f>
        <v>0</v>
      </c>
      <c r="C62" s="34">
        <f t="shared" si="20"/>
        <v>0</v>
      </c>
      <c r="D62" s="34">
        <f t="shared" si="20"/>
        <v>0</v>
      </c>
      <c r="E62" s="34">
        <f t="shared" si="20"/>
        <v>0</v>
      </c>
      <c r="F62" s="34">
        <f t="shared" si="20"/>
        <v>0</v>
      </c>
      <c r="G62" s="34">
        <f t="shared" si="20"/>
        <v>0</v>
      </c>
      <c r="H62" s="34">
        <f t="shared" si="20"/>
        <v>0</v>
      </c>
      <c r="I62" s="34">
        <f t="shared" si="20"/>
        <v>0</v>
      </c>
      <c r="J62" s="34">
        <f t="shared" si="20"/>
        <v>0</v>
      </c>
      <c r="K62" s="34">
        <f t="shared" si="20"/>
        <v>0</v>
      </c>
      <c r="L62" s="34">
        <f t="shared" si="20"/>
        <v>0</v>
      </c>
      <c r="M62" s="34">
        <f t="shared" si="20"/>
        <v>0</v>
      </c>
      <c r="N62" s="52">
        <f t="shared" si="15"/>
        <v>0</v>
      </c>
    </row>
    <row r="63" spans="1:14" s="39" customFormat="1" ht="12.75" hidden="1" x14ac:dyDescent="0.2">
      <c r="A63" s="77" t="s">
        <v>19</v>
      </c>
      <c r="B63" s="73">
        <f t="shared" ref="B63:I63" si="21">SUM(B58)</f>
        <v>0</v>
      </c>
      <c r="C63" s="34">
        <f t="shared" si="21"/>
        <v>0</v>
      </c>
      <c r="D63" s="34">
        <f t="shared" si="21"/>
        <v>2</v>
      </c>
      <c r="E63" s="34">
        <f t="shared" si="21"/>
        <v>3</v>
      </c>
      <c r="F63" s="34">
        <f t="shared" si="21"/>
        <v>0</v>
      </c>
      <c r="G63" s="34">
        <f t="shared" si="21"/>
        <v>3</v>
      </c>
      <c r="H63" s="34">
        <f t="shared" si="21"/>
        <v>1</v>
      </c>
      <c r="I63" s="34">
        <f t="shared" si="21"/>
        <v>0</v>
      </c>
      <c r="J63" s="34">
        <f>SUM(J58)</f>
        <v>1</v>
      </c>
      <c r="K63" s="34">
        <f>SUM(K58)</f>
        <v>0</v>
      </c>
      <c r="L63" s="34">
        <f>SUM(L58)</f>
        <v>0</v>
      </c>
      <c r="M63" s="34">
        <f>SUM(M58)</f>
        <v>0</v>
      </c>
      <c r="N63" s="52">
        <f t="shared" si="15"/>
        <v>10</v>
      </c>
    </row>
    <row r="64" spans="1:14" s="39" customFormat="1" ht="13.5" hidden="1" thickBot="1" x14ac:dyDescent="0.25">
      <c r="A64" s="78" t="s">
        <v>20</v>
      </c>
      <c r="B64" s="74">
        <f t="shared" ref="B64:I64" si="22">SUM(B62)</f>
        <v>0</v>
      </c>
      <c r="C64" s="37">
        <f t="shared" si="22"/>
        <v>0</v>
      </c>
      <c r="D64" s="37">
        <f t="shared" si="22"/>
        <v>0</v>
      </c>
      <c r="E64" s="37">
        <f t="shared" si="22"/>
        <v>0</v>
      </c>
      <c r="F64" s="37">
        <f t="shared" si="22"/>
        <v>0</v>
      </c>
      <c r="G64" s="37">
        <f t="shared" si="22"/>
        <v>0</v>
      </c>
      <c r="H64" s="37">
        <f t="shared" si="22"/>
        <v>0</v>
      </c>
      <c r="I64" s="37">
        <f t="shared" si="22"/>
        <v>0</v>
      </c>
      <c r="J64" s="37">
        <f>SUM(J62)</f>
        <v>0</v>
      </c>
      <c r="K64" s="37">
        <f>SUM(K62)</f>
        <v>0</v>
      </c>
      <c r="L64" s="37">
        <f>SUM(L62)</f>
        <v>0</v>
      </c>
      <c r="M64" s="37">
        <f>SUM(M62)</f>
        <v>0</v>
      </c>
      <c r="N64" s="52">
        <f t="shared" si="15"/>
        <v>0</v>
      </c>
    </row>
    <row r="65" spans="1:14" s="4" customFormat="1" ht="13.5" thickBot="1" x14ac:dyDescent="0.25">
      <c r="A65" s="25"/>
      <c r="B65" s="41"/>
      <c r="C65" s="23"/>
      <c r="D65" s="23"/>
      <c r="E65" s="23"/>
      <c r="F65" s="23"/>
      <c r="G65" s="23"/>
      <c r="H65" s="23"/>
      <c r="I65" s="24"/>
      <c r="J65" s="23"/>
      <c r="K65" s="23"/>
      <c r="L65" s="23"/>
      <c r="M65" s="23"/>
      <c r="N65" s="26"/>
    </row>
    <row r="66" spans="1:14" s="6" customFormat="1" ht="13.5" thickBot="1" x14ac:dyDescent="0.25">
      <c r="A66" s="14" t="s">
        <v>30</v>
      </c>
      <c r="B66" s="16" t="s">
        <v>1</v>
      </c>
      <c r="C66" s="14" t="s">
        <v>2</v>
      </c>
      <c r="D66" s="16" t="s">
        <v>3</v>
      </c>
      <c r="E66" s="14" t="s">
        <v>4</v>
      </c>
      <c r="F66" s="16" t="s">
        <v>5</v>
      </c>
      <c r="G66" s="14" t="s">
        <v>6</v>
      </c>
      <c r="H66" s="16" t="s">
        <v>7</v>
      </c>
      <c r="I66" s="14" t="s">
        <v>8</v>
      </c>
      <c r="J66" s="10" t="s">
        <v>23</v>
      </c>
      <c r="K66" s="10" t="s">
        <v>24</v>
      </c>
      <c r="L66" s="10" t="s">
        <v>25</v>
      </c>
      <c r="M66" s="10" t="s">
        <v>26</v>
      </c>
      <c r="N66" s="30" t="s">
        <v>9</v>
      </c>
    </row>
    <row r="67" spans="1:14" s="4" customFormat="1" ht="12.75" x14ac:dyDescent="0.2">
      <c r="A67" s="9" t="s">
        <v>13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55">
        <f t="shared" ref="N67:N74" si="23">SUM(B67:M67)</f>
        <v>0</v>
      </c>
    </row>
    <row r="68" spans="1:14" s="43" customFormat="1" ht="13.5" thickBot="1" x14ac:dyDescent="0.25">
      <c r="A68" s="42" t="s">
        <v>14</v>
      </c>
      <c r="B68" s="27">
        <f>SUM(B69-B72)</f>
        <v>0</v>
      </c>
      <c r="C68" s="27">
        <f t="shared" ref="C68:I68" si="24">SUM(C69-C72)</f>
        <v>0</v>
      </c>
      <c r="D68" s="27">
        <f t="shared" si="24"/>
        <v>2</v>
      </c>
      <c r="E68" s="27">
        <f t="shared" si="24"/>
        <v>3</v>
      </c>
      <c r="F68" s="27">
        <f t="shared" si="24"/>
        <v>0</v>
      </c>
      <c r="G68" s="27">
        <f t="shared" si="24"/>
        <v>3</v>
      </c>
      <c r="H68" s="27">
        <f t="shared" si="24"/>
        <v>1</v>
      </c>
      <c r="I68" s="27">
        <f t="shared" si="24"/>
        <v>0</v>
      </c>
      <c r="J68" s="27">
        <f>SUM(J69-J72)</f>
        <v>1</v>
      </c>
      <c r="K68" s="27">
        <f>SUM(K69-K72)</f>
        <v>0</v>
      </c>
      <c r="L68" s="27">
        <f>SUM(L69-L72)</f>
        <v>0</v>
      </c>
      <c r="M68" s="53">
        <f>SUM(M69-M72)</f>
        <v>0</v>
      </c>
      <c r="N68" s="56">
        <f t="shared" si="23"/>
        <v>10</v>
      </c>
    </row>
    <row r="69" spans="1:14" s="6" customFormat="1" ht="12.75" customHeight="1" thickBot="1" x14ac:dyDescent="0.25">
      <c r="A69" s="19" t="s">
        <v>15</v>
      </c>
      <c r="B69" s="16">
        <f t="shared" ref="B69:I69" si="25">SUM(B6)</f>
        <v>0</v>
      </c>
      <c r="C69" s="14">
        <f t="shared" si="25"/>
        <v>0</v>
      </c>
      <c r="D69" s="14">
        <f t="shared" si="25"/>
        <v>2</v>
      </c>
      <c r="E69" s="16">
        <f t="shared" si="25"/>
        <v>3</v>
      </c>
      <c r="F69" s="14">
        <f t="shared" si="25"/>
        <v>0</v>
      </c>
      <c r="G69" s="16">
        <f t="shared" si="25"/>
        <v>3</v>
      </c>
      <c r="H69" s="14">
        <f t="shared" si="25"/>
        <v>1</v>
      </c>
      <c r="I69" s="16">
        <f t="shared" si="25"/>
        <v>0</v>
      </c>
      <c r="J69" s="16">
        <f>SUM(J6)</f>
        <v>1</v>
      </c>
      <c r="K69" s="16">
        <f>SUM(K6)</f>
        <v>0</v>
      </c>
      <c r="L69" s="16">
        <f>SUM(L6)</f>
        <v>0</v>
      </c>
      <c r="M69" s="16">
        <f>SUM(M6)</f>
        <v>0</v>
      </c>
      <c r="N69" s="46">
        <f t="shared" si="23"/>
        <v>10</v>
      </c>
    </row>
    <row r="70" spans="1:14" s="39" customFormat="1" ht="12.75" hidden="1" x14ac:dyDescent="0.2">
      <c r="A70" s="76" t="s">
        <v>17</v>
      </c>
      <c r="B70" s="72">
        <f t="shared" ref="B70:I70" si="26">SUM(B73:B74)</f>
        <v>0</v>
      </c>
      <c r="C70" s="32">
        <f t="shared" si="26"/>
        <v>0</v>
      </c>
      <c r="D70" s="32">
        <f t="shared" si="26"/>
        <v>2</v>
      </c>
      <c r="E70" s="32">
        <f t="shared" si="26"/>
        <v>3</v>
      </c>
      <c r="F70" s="32">
        <f t="shared" si="26"/>
        <v>0</v>
      </c>
      <c r="G70" s="32">
        <f t="shared" si="26"/>
        <v>3</v>
      </c>
      <c r="H70" s="32">
        <f t="shared" si="26"/>
        <v>1</v>
      </c>
      <c r="I70" s="32">
        <f t="shared" si="26"/>
        <v>0</v>
      </c>
      <c r="J70" s="32">
        <f>SUM(J73:J74)</f>
        <v>1</v>
      </c>
      <c r="K70" s="32">
        <f>SUM(K73:K74)</f>
        <v>0</v>
      </c>
      <c r="L70" s="32">
        <f>SUM(L73:L74)</f>
        <v>0</v>
      </c>
      <c r="M70" s="32">
        <f>SUM(M73:M74)</f>
        <v>0</v>
      </c>
      <c r="N70" s="52">
        <f t="shared" si="23"/>
        <v>10</v>
      </c>
    </row>
    <row r="71" spans="1:14" s="39" customFormat="1" ht="12.75" hidden="1" x14ac:dyDescent="0.2">
      <c r="A71" s="77" t="s">
        <v>21</v>
      </c>
      <c r="B71" s="73">
        <f t="shared" ref="B71:I71" si="27">SUM(B70-B69)</f>
        <v>0</v>
      </c>
      <c r="C71" s="34">
        <f t="shared" si="27"/>
        <v>0</v>
      </c>
      <c r="D71" s="34">
        <f t="shared" si="27"/>
        <v>0</v>
      </c>
      <c r="E71" s="34">
        <f t="shared" si="27"/>
        <v>0</v>
      </c>
      <c r="F71" s="34">
        <f t="shared" si="27"/>
        <v>0</v>
      </c>
      <c r="G71" s="34">
        <f t="shared" si="27"/>
        <v>0</v>
      </c>
      <c r="H71" s="34">
        <f t="shared" si="27"/>
        <v>0</v>
      </c>
      <c r="I71" s="34">
        <f t="shared" si="27"/>
        <v>0</v>
      </c>
      <c r="J71" s="34">
        <f>SUM(J70-J69)</f>
        <v>0</v>
      </c>
      <c r="K71" s="34">
        <f>SUM(K70-K69)</f>
        <v>0</v>
      </c>
      <c r="L71" s="34">
        <f>SUM(L70-L69)</f>
        <v>0</v>
      </c>
      <c r="M71" s="34">
        <f>SUM(M70-M69)</f>
        <v>0</v>
      </c>
      <c r="N71" s="52">
        <f t="shared" si="23"/>
        <v>0</v>
      </c>
    </row>
    <row r="72" spans="1:14" s="39" customFormat="1" ht="12.75" hidden="1" x14ac:dyDescent="0.2">
      <c r="A72" s="77" t="s">
        <v>18</v>
      </c>
      <c r="B72" s="73">
        <f t="shared" ref="B72:M72" si="28">SUM(B67:B67)</f>
        <v>0</v>
      </c>
      <c r="C72" s="34">
        <f t="shared" si="28"/>
        <v>0</v>
      </c>
      <c r="D72" s="34">
        <f t="shared" si="28"/>
        <v>0</v>
      </c>
      <c r="E72" s="34">
        <f t="shared" si="28"/>
        <v>0</v>
      </c>
      <c r="F72" s="34">
        <f t="shared" si="28"/>
        <v>0</v>
      </c>
      <c r="G72" s="34">
        <f t="shared" si="28"/>
        <v>0</v>
      </c>
      <c r="H72" s="34">
        <f t="shared" si="28"/>
        <v>0</v>
      </c>
      <c r="I72" s="34">
        <f t="shared" si="28"/>
        <v>0</v>
      </c>
      <c r="J72" s="34">
        <f t="shared" si="28"/>
        <v>0</v>
      </c>
      <c r="K72" s="34">
        <f t="shared" si="28"/>
        <v>0</v>
      </c>
      <c r="L72" s="34">
        <f t="shared" si="28"/>
        <v>0</v>
      </c>
      <c r="M72" s="34">
        <f t="shared" si="28"/>
        <v>0</v>
      </c>
      <c r="N72" s="52">
        <f t="shared" si="23"/>
        <v>0</v>
      </c>
    </row>
    <row r="73" spans="1:14" s="39" customFormat="1" ht="12.75" hidden="1" x14ac:dyDescent="0.2">
      <c r="A73" s="77" t="s">
        <v>19</v>
      </c>
      <c r="B73" s="73">
        <f t="shared" ref="B73:I73" si="29">SUM(B68)</f>
        <v>0</v>
      </c>
      <c r="C73" s="34">
        <f t="shared" si="29"/>
        <v>0</v>
      </c>
      <c r="D73" s="34">
        <f t="shared" si="29"/>
        <v>2</v>
      </c>
      <c r="E73" s="34">
        <f t="shared" si="29"/>
        <v>3</v>
      </c>
      <c r="F73" s="34">
        <f t="shared" si="29"/>
        <v>0</v>
      </c>
      <c r="G73" s="34">
        <f t="shared" si="29"/>
        <v>3</v>
      </c>
      <c r="H73" s="34">
        <f t="shared" si="29"/>
        <v>1</v>
      </c>
      <c r="I73" s="34">
        <f t="shared" si="29"/>
        <v>0</v>
      </c>
      <c r="J73" s="34">
        <f>SUM(J68)</f>
        <v>1</v>
      </c>
      <c r="K73" s="34">
        <f>SUM(K68)</f>
        <v>0</v>
      </c>
      <c r="L73" s="34">
        <f>SUM(L68)</f>
        <v>0</v>
      </c>
      <c r="M73" s="34">
        <f>SUM(M68)</f>
        <v>0</v>
      </c>
      <c r="N73" s="52">
        <f t="shared" si="23"/>
        <v>10</v>
      </c>
    </row>
    <row r="74" spans="1:14" s="39" customFormat="1" ht="13.5" hidden="1" thickBot="1" x14ac:dyDescent="0.25">
      <c r="A74" s="78" t="s">
        <v>20</v>
      </c>
      <c r="B74" s="74">
        <f t="shared" ref="B74:I74" si="30">SUM(B72)</f>
        <v>0</v>
      </c>
      <c r="C74" s="37">
        <f t="shared" si="30"/>
        <v>0</v>
      </c>
      <c r="D74" s="37">
        <f t="shared" si="30"/>
        <v>0</v>
      </c>
      <c r="E74" s="37">
        <f t="shared" si="30"/>
        <v>0</v>
      </c>
      <c r="F74" s="37">
        <f t="shared" si="30"/>
        <v>0</v>
      </c>
      <c r="G74" s="37">
        <f t="shared" si="30"/>
        <v>0</v>
      </c>
      <c r="H74" s="37">
        <f t="shared" si="30"/>
        <v>0</v>
      </c>
      <c r="I74" s="37">
        <f t="shared" si="30"/>
        <v>0</v>
      </c>
      <c r="J74" s="37">
        <f>SUM(J72)</f>
        <v>0</v>
      </c>
      <c r="K74" s="37">
        <f>SUM(K72)</f>
        <v>0</v>
      </c>
      <c r="L74" s="37">
        <f>SUM(L72)</f>
        <v>0</v>
      </c>
      <c r="M74" s="37">
        <f>SUM(M72)</f>
        <v>0</v>
      </c>
      <c r="N74" s="52">
        <f t="shared" si="23"/>
        <v>0</v>
      </c>
    </row>
    <row r="75" spans="1:14" s="4" customFormat="1" ht="13.5" thickBot="1" x14ac:dyDescent="0.25">
      <c r="A75" s="18"/>
      <c r="B75" s="20"/>
      <c r="C75" s="21"/>
      <c r="D75" s="21"/>
      <c r="E75" s="21"/>
      <c r="F75" s="21"/>
      <c r="G75" s="21"/>
      <c r="H75" s="21"/>
      <c r="I75" s="22"/>
      <c r="J75" s="21"/>
      <c r="K75" s="21"/>
      <c r="L75" s="21"/>
      <c r="M75" s="21"/>
      <c r="N75" s="11"/>
    </row>
    <row r="76" spans="1:14" s="6" customFormat="1" ht="13.5" thickBot="1" x14ac:dyDescent="0.25">
      <c r="A76" s="14" t="s">
        <v>32</v>
      </c>
      <c r="B76" s="16" t="s">
        <v>1</v>
      </c>
      <c r="C76" s="14" t="s">
        <v>2</v>
      </c>
      <c r="D76" s="16" t="s">
        <v>3</v>
      </c>
      <c r="E76" s="14" t="s">
        <v>4</v>
      </c>
      <c r="F76" s="16" t="s">
        <v>5</v>
      </c>
      <c r="G76" s="14" t="s">
        <v>6</v>
      </c>
      <c r="H76" s="16" t="s">
        <v>7</v>
      </c>
      <c r="I76" s="14" t="s">
        <v>8</v>
      </c>
      <c r="J76" s="10" t="s">
        <v>23</v>
      </c>
      <c r="K76" s="10" t="s">
        <v>24</v>
      </c>
      <c r="L76" s="10" t="s">
        <v>25</v>
      </c>
      <c r="M76" s="10" t="s">
        <v>26</v>
      </c>
      <c r="N76" s="30" t="s">
        <v>9</v>
      </c>
    </row>
    <row r="77" spans="1:14" s="4" customFormat="1" ht="12.75" x14ac:dyDescent="0.2">
      <c r="A77" s="9" t="s">
        <v>13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55">
        <f t="shared" ref="N77:N84" si="31">SUM(B77:M77)</f>
        <v>0</v>
      </c>
    </row>
    <row r="78" spans="1:14" s="43" customFormat="1" ht="13.5" thickBot="1" x14ac:dyDescent="0.25">
      <c r="A78" s="42" t="s">
        <v>14</v>
      </c>
      <c r="B78" s="27">
        <f t="shared" ref="B78:I78" si="32">SUM(B79-B82)</f>
        <v>0</v>
      </c>
      <c r="C78" s="27">
        <f t="shared" si="32"/>
        <v>0</v>
      </c>
      <c r="D78" s="27">
        <f t="shared" si="32"/>
        <v>2</v>
      </c>
      <c r="E78" s="27">
        <f t="shared" si="32"/>
        <v>3</v>
      </c>
      <c r="F78" s="27">
        <f t="shared" si="32"/>
        <v>0</v>
      </c>
      <c r="G78" s="27">
        <f t="shared" si="32"/>
        <v>3</v>
      </c>
      <c r="H78" s="27">
        <f t="shared" si="32"/>
        <v>1</v>
      </c>
      <c r="I78" s="27">
        <f t="shared" si="32"/>
        <v>0</v>
      </c>
      <c r="J78" s="27">
        <f>SUM(J79-J82)</f>
        <v>1</v>
      </c>
      <c r="K78" s="27">
        <f>SUM(K79-K82)</f>
        <v>0</v>
      </c>
      <c r="L78" s="27">
        <f>SUM(L79-L82)</f>
        <v>0</v>
      </c>
      <c r="M78" s="53">
        <f>SUM(M79-M82)</f>
        <v>0</v>
      </c>
      <c r="N78" s="56">
        <f t="shared" si="31"/>
        <v>10</v>
      </c>
    </row>
    <row r="79" spans="1:14" s="6" customFormat="1" ht="13.5" thickBot="1" x14ac:dyDescent="0.25">
      <c r="A79" s="28" t="s">
        <v>15</v>
      </c>
      <c r="B79" s="75">
        <f>SUM(B6)</f>
        <v>0</v>
      </c>
      <c r="C79" s="29">
        <f t="shared" ref="C79:M79" si="33">SUM(C6)</f>
        <v>0</v>
      </c>
      <c r="D79" s="29">
        <f t="shared" si="33"/>
        <v>2</v>
      </c>
      <c r="E79" s="29">
        <f t="shared" si="33"/>
        <v>3</v>
      </c>
      <c r="F79" s="29">
        <f t="shared" si="33"/>
        <v>0</v>
      </c>
      <c r="G79" s="29">
        <f t="shared" si="33"/>
        <v>3</v>
      </c>
      <c r="H79" s="29">
        <f t="shared" si="33"/>
        <v>1</v>
      </c>
      <c r="I79" s="29">
        <f t="shared" si="33"/>
        <v>0</v>
      </c>
      <c r="J79" s="29">
        <f t="shared" si="33"/>
        <v>1</v>
      </c>
      <c r="K79" s="29">
        <f t="shared" si="33"/>
        <v>0</v>
      </c>
      <c r="L79" s="29">
        <f t="shared" si="33"/>
        <v>0</v>
      </c>
      <c r="M79" s="29">
        <f t="shared" si="33"/>
        <v>0</v>
      </c>
      <c r="N79" s="46">
        <f t="shared" si="31"/>
        <v>10</v>
      </c>
    </row>
    <row r="80" spans="1:14" s="39" customFormat="1" ht="12.75" hidden="1" x14ac:dyDescent="0.2">
      <c r="A80" s="76" t="s">
        <v>17</v>
      </c>
      <c r="B80" s="72">
        <f t="shared" ref="B80:I80" si="34">SUM(B83:B84)</f>
        <v>0</v>
      </c>
      <c r="C80" s="32">
        <f t="shared" si="34"/>
        <v>0</v>
      </c>
      <c r="D80" s="32">
        <f t="shared" si="34"/>
        <v>2</v>
      </c>
      <c r="E80" s="32">
        <f t="shared" si="34"/>
        <v>3</v>
      </c>
      <c r="F80" s="32">
        <f t="shared" si="34"/>
        <v>0</v>
      </c>
      <c r="G80" s="32">
        <f t="shared" si="34"/>
        <v>3</v>
      </c>
      <c r="H80" s="32">
        <f t="shared" si="34"/>
        <v>1</v>
      </c>
      <c r="I80" s="32">
        <f t="shared" si="34"/>
        <v>0</v>
      </c>
      <c r="J80" s="32">
        <f>SUM(J83:J84)</f>
        <v>1</v>
      </c>
      <c r="K80" s="32">
        <f>SUM(K83:K84)</f>
        <v>0</v>
      </c>
      <c r="L80" s="32">
        <f>SUM(L83:L84)</f>
        <v>0</v>
      </c>
      <c r="M80" s="32">
        <f>SUM(M83:M84)</f>
        <v>0</v>
      </c>
      <c r="N80" s="52">
        <f t="shared" si="31"/>
        <v>10</v>
      </c>
    </row>
    <row r="81" spans="1:14" s="39" customFormat="1" ht="12.75" hidden="1" x14ac:dyDescent="0.2">
      <c r="A81" s="77" t="s">
        <v>21</v>
      </c>
      <c r="B81" s="73">
        <f t="shared" ref="B81:I81" si="35">SUM(B80-B79)</f>
        <v>0</v>
      </c>
      <c r="C81" s="34">
        <f t="shared" si="35"/>
        <v>0</v>
      </c>
      <c r="D81" s="34">
        <f t="shared" si="35"/>
        <v>0</v>
      </c>
      <c r="E81" s="34">
        <f t="shared" si="35"/>
        <v>0</v>
      </c>
      <c r="F81" s="34">
        <f t="shared" si="35"/>
        <v>0</v>
      </c>
      <c r="G81" s="34">
        <f t="shared" si="35"/>
        <v>0</v>
      </c>
      <c r="H81" s="34">
        <f t="shared" si="35"/>
        <v>0</v>
      </c>
      <c r="I81" s="34">
        <f t="shared" si="35"/>
        <v>0</v>
      </c>
      <c r="J81" s="34">
        <f>SUM(J80-J79)</f>
        <v>0</v>
      </c>
      <c r="K81" s="34">
        <f>SUM(K80-K79)</f>
        <v>0</v>
      </c>
      <c r="L81" s="34">
        <f>SUM(L80-L79)</f>
        <v>0</v>
      </c>
      <c r="M81" s="34">
        <f>SUM(M80-M79)</f>
        <v>0</v>
      </c>
      <c r="N81" s="52">
        <f t="shared" si="31"/>
        <v>0</v>
      </c>
    </row>
    <row r="82" spans="1:14" s="39" customFormat="1" ht="12.75" hidden="1" x14ac:dyDescent="0.2">
      <c r="A82" s="77" t="s">
        <v>18</v>
      </c>
      <c r="B82" s="73">
        <f t="shared" ref="B82:M82" si="36">SUM(B77:B77)</f>
        <v>0</v>
      </c>
      <c r="C82" s="34">
        <f t="shared" si="36"/>
        <v>0</v>
      </c>
      <c r="D82" s="34">
        <f t="shared" si="36"/>
        <v>0</v>
      </c>
      <c r="E82" s="34">
        <f t="shared" si="36"/>
        <v>0</v>
      </c>
      <c r="F82" s="34">
        <f t="shared" si="36"/>
        <v>0</v>
      </c>
      <c r="G82" s="34">
        <f t="shared" si="36"/>
        <v>0</v>
      </c>
      <c r="H82" s="34">
        <f t="shared" si="36"/>
        <v>0</v>
      </c>
      <c r="I82" s="34">
        <f t="shared" si="36"/>
        <v>0</v>
      </c>
      <c r="J82" s="34">
        <f t="shared" si="36"/>
        <v>0</v>
      </c>
      <c r="K82" s="34">
        <f t="shared" si="36"/>
        <v>0</v>
      </c>
      <c r="L82" s="34">
        <f t="shared" si="36"/>
        <v>0</v>
      </c>
      <c r="M82" s="34">
        <f t="shared" si="36"/>
        <v>0</v>
      </c>
      <c r="N82" s="52">
        <f t="shared" si="31"/>
        <v>0</v>
      </c>
    </row>
    <row r="83" spans="1:14" s="39" customFormat="1" ht="12.75" hidden="1" x14ac:dyDescent="0.2">
      <c r="A83" s="77" t="s">
        <v>19</v>
      </c>
      <c r="B83" s="73">
        <f t="shared" ref="B83:I83" si="37">SUM(B78)</f>
        <v>0</v>
      </c>
      <c r="C83" s="34">
        <f t="shared" si="37"/>
        <v>0</v>
      </c>
      <c r="D83" s="34">
        <f t="shared" si="37"/>
        <v>2</v>
      </c>
      <c r="E83" s="34">
        <f t="shared" si="37"/>
        <v>3</v>
      </c>
      <c r="F83" s="34">
        <f t="shared" si="37"/>
        <v>0</v>
      </c>
      <c r="G83" s="34">
        <f t="shared" si="37"/>
        <v>3</v>
      </c>
      <c r="H83" s="34">
        <f t="shared" si="37"/>
        <v>1</v>
      </c>
      <c r="I83" s="34">
        <f t="shared" si="37"/>
        <v>0</v>
      </c>
      <c r="J83" s="34">
        <f>SUM(J78)</f>
        <v>1</v>
      </c>
      <c r="K83" s="34">
        <f>SUM(K78)</f>
        <v>0</v>
      </c>
      <c r="L83" s="34">
        <f>SUM(L78)</f>
        <v>0</v>
      </c>
      <c r="M83" s="34">
        <f>SUM(M78)</f>
        <v>0</v>
      </c>
      <c r="N83" s="52">
        <f t="shared" si="31"/>
        <v>10</v>
      </c>
    </row>
    <row r="84" spans="1:14" s="39" customFormat="1" ht="13.5" hidden="1" thickBot="1" x14ac:dyDescent="0.25">
      <c r="A84" s="78" t="s">
        <v>20</v>
      </c>
      <c r="B84" s="74">
        <f t="shared" ref="B84:I84" si="38">SUM(B82)</f>
        <v>0</v>
      </c>
      <c r="C84" s="37">
        <f t="shared" si="38"/>
        <v>0</v>
      </c>
      <c r="D84" s="37">
        <f t="shared" si="38"/>
        <v>0</v>
      </c>
      <c r="E84" s="37">
        <f t="shared" si="38"/>
        <v>0</v>
      </c>
      <c r="F84" s="37">
        <f t="shared" si="38"/>
        <v>0</v>
      </c>
      <c r="G84" s="37">
        <f t="shared" si="38"/>
        <v>0</v>
      </c>
      <c r="H84" s="37">
        <f t="shared" si="38"/>
        <v>0</v>
      </c>
      <c r="I84" s="37">
        <f t="shared" si="38"/>
        <v>0</v>
      </c>
      <c r="J84" s="37">
        <f>SUM(J82)</f>
        <v>0</v>
      </c>
      <c r="K84" s="37">
        <f>SUM(K82)</f>
        <v>0</v>
      </c>
      <c r="L84" s="37">
        <f>SUM(L82)</f>
        <v>0</v>
      </c>
      <c r="M84" s="37">
        <f>SUM(M82)</f>
        <v>0</v>
      </c>
      <c r="N84" s="52">
        <f t="shared" si="31"/>
        <v>0</v>
      </c>
    </row>
    <row r="85" spans="1:14" s="4" customFormat="1" ht="13.5" thickBot="1" x14ac:dyDescent="0.25">
      <c r="A85" s="25"/>
      <c r="B85" s="41"/>
      <c r="C85" s="23"/>
      <c r="D85" s="23"/>
      <c r="E85" s="23"/>
      <c r="F85" s="23"/>
      <c r="G85" s="23"/>
      <c r="H85" s="23"/>
      <c r="I85" s="24"/>
      <c r="J85" s="23"/>
      <c r="K85" s="23"/>
      <c r="L85" s="23"/>
      <c r="M85" s="23"/>
      <c r="N85" s="26"/>
    </row>
    <row r="86" spans="1:14" s="6" customFormat="1" ht="13.5" thickBot="1" x14ac:dyDescent="0.25">
      <c r="A86" s="14" t="s">
        <v>33</v>
      </c>
      <c r="B86" s="16" t="s">
        <v>1</v>
      </c>
      <c r="C86" s="14" t="s">
        <v>2</v>
      </c>
      <c r="D86" s="16" t="s">
        <v>3</v>
      </c>
      <c r="E86" s="14" t="s">
        <v>4</v>
      </c>
      <c r="F86" s="16" t="s">
        <v>5</v>
      </c>
      <c r="G86" s="14" t="s">
        <v>6</v>
      </c>
      <c r="H86" s="16" t="s">
        <v>7</v>
      </c>
      <c r="I86" s="14" t="s">
        <v>8</v>
      </c>
      <c r="J86" s="10" t="s">
        <v>23</v>
      </c>
      <c r="K86" s="10" t="s">
        <v>24</v>
      </c>
      <c r="L86" s="10" t="s">
        <v>25</v>
      </c>
      <c r="M86" s="10" t="s">
        <v>26</v>
      </c>
      <c r="N86" s="30" t="s">
        <v>9</v>
      </c>
    </row>
    <row r="87" spans="1:14" s="4" customFormat="1" ht="12.75" x14ac:dyDescent="0.2">
      <c r="A87" s="9" t="s">
        <v>13</v>
      </c>
      <c r="B87" s="45">
        <v>0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0</v>
      </c>
      <c r="N87" s="55">
        <f t="shared" ref="N87:N94" si="39">SUM(B87:M87)</f>
        <v>0</v>
      </c>
    </row>
    <row r="88" spans="1:14" s="43" customFormat="1" ht="13.5" thickBot="1" x14ac:dyDescent="0.25">
      <c r="A88" s="42" t="s">
        <v>14</v>
      </c>
      <c r="B88" s="27">
        <f t="shared" ref="B88:I88" si="40">SUM(B89-B92)</f>
        <v>0</v>
      </c>
      <c r="C88" s="27">
        <f t="shared" si="40"/>
        <v>0</v>
      </c>
      <c r="D88" s="27">
        <f t="shared" si="40"/>
        <v>2</v>
      </c>
      <c r="E88" s="27">
        <f t="shared" si="40"/>
        <v>3</v>
      </c>
      <c r="F88" s="27">
        <f t="shared" si="40"/>
        <v>0</v>
      </c>
      <c r="G88" s="27">
        <f t="shared" si="40"/>
        <v>3</v>
      </c>
      <c r="H88" s="27">
        <f t="shared" si="40"/>
        <v>1</v>
      </c>
      <c r="I88" s="27">
        <f t="shared" si="40"/>
        <v>0</v>
      </c>
      <c r="J88" s="27">
        <f>SUM(J89-J92)</f>
        <v>1</v>
      </c>
      <c r="K88" s="27">
        <f>SUM(K89-K92)</f>
        <v>0</v>
      </c>
      <c r="L88" s="27">
        <f>SUM(L89-L92)</f>
        <v>0</v>
      </c>
      <c r="M88" s="53">
        <f>SUM(M89-M92)</f>
        <v>0</v>
      </c>
      <c r="N88" s="56">
        <f t="shared" si="39"/>
        <v>10</v>
      </c>
    </row>
    <row r="89" spans="1:14" s="6" customFormat="1" ht="13.5" thickBot="1" x14ac:dyDescent="0.25">
      <c r="A89" s="28" t="s">
        <v>15</v>
      </c>
      <c r="B89" s="75">
        <f t="shared" ref="B89:I89" si="41">SUM(B73)</f>
        <v>0</v>
      </c>
      <c r="C89" s="29">
        <f t="shared" si="41"/>
        <v>0</v>
      </c>
      <c r="D89" s="29">
        <f t="shared" si="41"/>
        <v>2</v>
      </c>
      <c r="E89" s="29">
        <f t="shared" si="41"/>
        <v>3</v>
      </c>
      <c r="F89" s="29">
        <f t="shared" si="41"/>
        <v>0</v>
      </c>
      <c r="G89" s="29">
        <f t="shared" si="41"/>
        <v>3</v>
      </c>
      <c r="H89" s="29">
        <f t="shared" si="41"/>
        <v>1</v>
      </c>
      <c r="I89" s="29">
        <f t="shared" si="41"/>
        <v>0</v>
      </c>
      <c r="J89" s="29">
        <f>SUM(J73)</f>
        <v>1</v>
      </c>
      <c r="K89" s="29">
        <f>SUM(K73)</f>
        <v>0</v>
      </c>
      <c r="L89" s="29">
        <f>SUM(L73)</f>
        <v>0</v>
      </c>
      <c r="M89" s="29">
        <f>SUM(M73)</f>
        <v>0</v>
      </c>
      <c r="N89" s="46">
        <f t="shared" si="39"/>
        <v>10</v>
      </c>
    </row>
    <row r="90" spans="1:14" s="39" customFormat="1" ht="12.75" hidden="1" x14ac:dyDescent="0.2">
      <c r="A90" s="76" t="s">
        <v>17</v>
      </c>
      <c r="B90" s="72">
        <f t="shared" ref="B90:I90" si="42">SUM(B93:B94)</f>
        <v>0</v>
      </c>
      <c r="C90" s="32">
        <f t="shared" si="42"/>
        <v>0</v>
      </c>
      <c r="D90" s="32">
        <f t="shared" si="42"/>
        <v>2</v>
      </c>
      <c r="E90" s="32">
        <f t="shared" si="42"/>
        <v>3</v>
      </c>
      <c r="F90" s="32">
        <f t="shared" si="42"/>
        <v>0</v>
      </c>
      <c r="G90" s="32">
        <f t="shared" si="42"/>
        <v>3</v>
      </c>
      <c r="H90" s="32">
        <f t="shared" si="42"/>
        <v>1</v>
      </c>
      <c r="I90" s="32">
        <f t="shared" si="42"/>
        <v>0</v>
      </c>
      <c r="J90" s="32">
        <f>SUM(J93:J94)</f>
        <v>1</v>
      </c>
      <c r="K90" s="32">
        <f>SUM(K93:K94)</f>
        <v>0</v>
      </c>
      <c r="L90" s="32">
        <f>SUM(L93:L94)</f>
        <v>0</v>
      </c>
      <c r="M90" s="32">
        <f>SUM(M93:M94)</f>
        <v>0</v>
      </c>
      <c r="N90" s="52">
        <f t="shared" si="39"/>
        <v>10</v>
      </c>
    </row>
    <row r="91" spans="1:14" s="39" customFormat="1" ht="12.75" hidden="1" x14ac:dyDescent="0.2">
      <c r="A91" s="77" t="s">
        <v>21</v>
      </c>
      <c r="B91" s="73">
        <f t="shared" ref="B91:I91" si="43">SUM(B90-B89)</f>
        <v>0</v>
      </c>
      <c r="C91" s="34">
        <f t="shared" si="43"/>
        <v>0</v>
      </c>
      <c r="D91" s="34">
        <f t="shared" si="43"/>
        <v>0</v>
      </c>
      <c r="E91" s="34">
        <f t="shared" si="43"/>
        <v>0</v>
      </c>
      <c r="F91" s="34">
        <f t="shared" si="43"/>
        <v>0</v>
      </c>
      <c r="G91" s="34">
        <f t="shared" si="43"/>
        <v>0</v>
      </c>
      <c r="H91" s="34">
        <f t="shared" si="43"/>
        <v>0</v>
      </c>
      <c r="I91" s="34">
        <f t="shared" si="43"/>
        <v>0</v>
      </c>
      <c r="J91" s="34">
        <f>SUM(J90-J89)</f>
        <v>0</v>
      </c>
      <c r="K91" s="34">
        <f>SUM(K90-K89)</f>
        <v>0</v>
      </c>
      <c r="L91" s="34">
        <f>SUM(L90-L89)</f>
        <v>0</v>
      </c>
      <c r="M91" s="34">
        <f>SUM(M90-M89)</f>
        <v>0</v>
      </c>
      <c r="N91" s="52">
        <f t="shared" si="39"/>
        <v>0</v>
      </c>
    </row>
    <row r="92" spans="1:14" s="39" customFormat="1" ht="12.75" hidden="1" x14ac:dyDescent="0.2">
      <c r="A92" s="77" t="s">
        <v>18</v>
      </c>
      <c r="B92" s="73">
        <f t="shared" ref="B92:M92" si="44">SUM(B87:B87)</f>
        <v>0</v>
      </c>
      <c r="C92" s="34">
        <f t="shared" si="44"/>
        <v>0</v>
      </c>
      <c r="D92" s="34">
        <f t="shared" si="44"/>
        <v>0</v>
      </c>
      <c r="E92" s="34">
        <f t="shared" si="44"/>
        <v>0</v>
      </c>
      <c r="F92" s="34">
        <f t="shared" si="44"/>
        <v>0</v>
      </c>
      <c r="G92" s="34">
        <f t="shared" si="44"/>
        <v>0</v>
      </c>
      <c r="H92" s="34">
        <f t="shared" si="44"/>
        <v>0</v>
      </c>
      <c r="I92" s="34">
        <f t="shared" si="44"/>
        <v>0</v>
      </c>
      <c r="J92" s="34">
        <f t="shared" si="44"/>
        <v>0</v>
      </c>
      <c r="K92" s="34">
        <f t="shared" si="44"/>
        <v>0</v>
      </c>
      <c r="L92" s="34">
        <f t="shared" si="44"/>
        <v>0</v>
      </c>
      <c r="M92" s="34">
        <f t="shared" si="44"/>
        <v>0</v>
      </c>
      <c r="N92" s="52">
        <f t="shared" si="39"/>
        <v>0</v>
      </c>
    </row>
    <row r="93" spans="1:14" s="39" customFormat="1" ht="12.75" hidden="1" x14ac:dyDescent="0.2">
      <c r="A93" s="77" t="s">
        <v>19</v>
      </c>
      <c r="B93" s="73">
        <f t="shared" ref="B93:I93" si="45">SUM(B88)</f>
        <v>0</v>
      </c>
      <c r="C93" s="34">
        <f t="shared" si="45"/>
        <v>0</v>
      </c>
      <c r="D93" s="34">
        <f t="shared" si="45"/>
        <v>2</v>
      </c>
      <c r="E93" s="34">
        <f t="shared" si="45"/>
        <v>3</v>
      </c>
      <c r="F93" s="34">
        <f t="shared" si="45"/>
        <v>0</v>
      </c>
      <c r="G93" s="34">
        <f t="shared" si="45"/>
        <v>3</v>
      </c>
      <c r="H93" s="34">
        <f t="shared" si="45"/>
        <v>1</v>
      </c>
      <c r="I93" s="34">
        <f t="shared" si="45"/>
        <v>0</v>
      </c>
      <c r="J93" s="34">
        <f>SUM(J88)</f>
        <v>1</v>
      </c>
      <c r="K93" s="34">
        <f>SUM(K88)</f>
        <v>0</v>
      </c>
      <c r="L93" s="34">
        <f>SUM(L88)</f>
        <v>0</v>
      </c>
      <c r="M93" s="34">
        <f>SUM(M88)</f>
        <v>0</v>
      </c>
      <c r="N93" s="52">
        <f t="shared" si="39"/>
        <v>10</v>
      </c>
    </row>
    <row r="94" spans="1:14" s="39" customFormat="1" ht="13.5" hidden="1" thickBot="1" x14ac:dyDescent="0.25">
      <c r="A94" s="78" t="s">
        <v>20</v>
      </c>
      <c r="B94" s="74">
        <f t="shared" ref="B94:I94" si="46">SUM(B92)</f>
        <v>0</v>
      </c>
      <c r="C94" s="37">
        <f t="shared" si="46"/>
        <v>0</v>
      </c>
      <c r="D94" s="37">
        <f t="shared" si="46"/>
        <v>0</v>
      </c>
      <c r="E94" s="37">
        <f t="shared" si="46"/>
        <v>0</v>
      </c>
      <c r="F94" s="37">
        <f t="shared" si="46"/>
        <v>0</v>
      </c>
      <c r="G94" s="37">
        <f t="shared" si="46"/>
        <v>0</v>
      </c>
      <c r="H94" s="37">
        <f t="shared" si="46"/>
        <v>0</v>
      </c>
      <c r="I94" s="37">
        <f t="shared" si="46"/>
        <v>0</v>
      </c>
      <c r="J94" s="37">
        <f>SUM(J92)</f>
        <v>0</v>
      </c>
      <c r="K94" s="37">
        <f>SUM(K92)</f>
        <v>0</v>
      </c>
      <c r="L94" s="37">
        <f>SUM(L92)</f>
        <v>0</v>
      </c>
      <c r="M94" s="37">
        <f>SUM(M92)</f>
        <v>0</v>
      </c>
      <c r="N94" s="52">
        <f t="shared" si="39"/>
        <v>0</v>
      </c>
    </row>
    <row r="95" spans="1:14" s="4" customFormat="1" ht="13.5" thickBot="1" x14ac:dyDescent="0.25">
      <c r="A95" s="25"/>
      <c r="B95" s="41"/>
      <c r="C95" s="23"/>
      <c r="D95" s="23"/>
      <c r="E95" s="23"/>
      <c r="F95" s="23"/>
      <c r="G95" s="23"/>
      <c r="H95" s="23"/>
      <c r="I95" s="24"/>
      <c r="J95" s="23"/>
      <c r="K95" s="23"/>
      <c r="L95" s="23"/>
      <c r="M95" s="23"/>
      <c r="N95" s="26"/>
    </row>
    <row r="96" spans="1:14" s="6" customFormat="1" ht="13.5" thickBot="1" x14ac:dyDescent="0.25">
      <c r="A96" s="14" t="s">
        <v>83</v>
      </c>
      <c r="B96" s="16" t="s">
        <v>1</v>
      </c>
      <c r="C96" s="14" t="s">
        <v>2</v>
      </c>
      <c r="D96" s="16" t="s">
        <v>3</v>
      </c>
      <c r="E96" s="14" t="s">
        <v>4</v>
      </c>
      <c r="F96" s="16" t="s">
        <v>5</v>
      </c>
      <c r="G96" s="14" t="s">
        <v>6</v>
      </c>
      <c r="H96" s="16" t="s">
        <v>7</v>
      </c>
      <c r="I96" s="14" t="s">
        <v>8</v>
      </c>
      <c r="J96" s="10" t="s">
        <v>23</v>
      </c>
      <c r="K96" s="10" t="s">
        <v>24</v>
      </c>
      <c r="L96" s="10" t="s">
        <v>25</v>
      </c>
      <c r="M96" s="10" t="s">
        <v>26</v>
      </c>
      <c r="N96" s="30" t="s">
        <v>9</v>
      </c>
    </row>
    <row r="97" spans="1:14" s="4" customFormat="1" ht="12.75" x14ac:dyDescent="0.2">
      <c r="A97" s="9" t="s">
        <v>13</v>
      </c>
      <c r="B97" s="45">
        <v>0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55">
        <f t="shared" ref="N97:N104" si="47">SUM(B97:M97)</f>
        <v>0</v>
      </c>
    </row>
    <row r="98" spans="1:14" s="43" customFormat="1" ht="13.5" thickBot="1" x14ac:dyDescent="0.25">
      <c r="A98" s="42" t="s">
        <v>14</v>
      </c>
      <c r="B98" s="27">
        <f t="shared" ref="B98:I98" si="48">SUM(B99-B102)</f>
        <v>0</v>
      </c>
      <c r="C98" s="27">
        <f t="shared" si="48"/>
        <v>0</v>
      </c>
      <c r="D98" s="27">
        <f t="shared" si="48"/>
        <v>2</v>
      </c>
      <c r="E98" s="27">
        <f t="shared" si="48"/>
        <v>3</v>
      </c>
      <c r="F98" s="27">
        <f t="shared" si="48"/>
        <v>0</v>
      </c>
      <c r="G98" s="27">
        <f t="shared" si="48"/>
        <v>3</v>
      </c>
      <c r="H98" s="27">
        <f t="shared" si="48"/>
        <v>1</v>
      </c>
      <c r="I98" s="27">
        <f t="shared" si="48"/>
        <v>0</v>
      </c>
      <c r="J98" s="27">
        <f>SUM(J99-J102)</f>
        <v>1</v>
      </c>
      <c r="K98" s="27">
        <f>SUM(K99-K102)</f>
        <v>0</v>
      </c>
      <c r="L98" s="27">
        <f>SUM(L99-L102)</f>
        <v>0</v>
      </c>
      <c r="M98" s="53">
        <f>SUM(M99-M102)</f>
        <v>0</v>
      </c>
      <c r="N98" s="56">
        <f t="shared" si="47"/>
        <v>10</v>
      </c>
    </row>
    <row r="99" spans="1:14" s="6" customFormat="1" ht="13.5" thickBot="1" x14ac:dyDescent="0.25">
      <c r="A99" s="28" t="s">
        <v>15</v>
      </c>
      <c r="B99" s="75">
        <f t="shared" ref="B99:M99" si="49">SUM(B73)</f>
        <v>0</v>
      </c>
      <c r="C99" s="29">
        <f t="shared" si="49"/>
        <v>0</v>
      </c>
      <c r="D99" s="29">
        <f t="shared" si="49"/>
        <v>2</v>
      </c>
      <c r="E99" s="29">
        <f t="shared" si="49"/>
        <v>3</v>
      </c>
      <c r="F99" s="29">
        <f t="shared" si="49"/>
        <v>0</v>
      </c>
      <c r="G99" s="29">
        <f t="shared" si="49"/>
        <v>3</v>
      </c>
      <c r="H99" s="29">
        <f t="shared" si="49"/>
        <v>1</v>
      </c>
      <c r="I99" s="29">
        <f t="shared" si="49"/>
        <v>0</v>
      </c>
      <c r="J99" s="29">
        <f t="shared" si="49"/>
        <v>1</v>
      </c>
      <c r="K99" s="29">
        <f t="shared" si="49"/>
        <v>0</v>
      </c>
      <c r="L99" s="29">
        <f t="shared" si="49"/>
        <v>0</v>
      </c>
      <c r="M99" s="29">
        <f t="shared" si="49"/>
        <v>0</v>
      </c>
      <c r="N99" s="46">
        <f t="shared" si="47"/>
        <v>10</v>
      </c>
    </row>
    <row r="100" spans="1:14" s="39" customFormat="1" ht="12.75" hidden="1" x14ac:dyDescent="0.2">
      <c r="A100" s="76" t="s">
        <v>17</v>
      </c>
      <c r="B100" s="72">
        <f t="shared" ref="B100:I100" si="50">SUM(B103:B104)</f>
        <v>0</v>
      </c>
      <c r="C100" s="32">
        <f t="shared" si="50"/>
        <v>0</v>
      </c>
      <c r="D100" s="32">
        <f t="shared" si="50"/>
        <v>2</v>
      </c>
      <c r="E100" s="32">
        <f t="shared" si="50"/>
        <v>3</v>
      </c>
      <c r="F100" s="32">
        <f t="shared" si="50"/>
        <v>0</v>
      </c>
      <c r="G100" s="32">
        <f t="shared" si="50"/>
        <v>3</v>
      </c>
      <c r="H100" s="32">
        <f t="shared" si="50"/>
        <v>1</v>
      </c>
      <c r="I100" s="32">
        <f t="shared" si="50"/>
        <v>0</v>
      </c>
      <c r="J100" s="32">
        <f>SUM(J103:J104)</f>
        <v>1</v>
      </c>
      <c r="K100" s="32">
        <f>SUM(K103:K104)</f>
        <v>0</v>
      </c>
      <c r="L100" s="32">
        <f>SUM(L103:L104)</f>
        <v>0</v>
      </c>
      <c r="M100" s="32">
        <f>SUM(M103:M104)</f>
        <v>0</v>
      </c>
      <c r="N100" s="52">
        <f t="shared" si="47"/>
        <v>10</v>
      </c>
    </row>
    <row r="101" spans="1:14" s="39" customFormat="1" ht="12.75" hidden="1" x14ac:dyDescent="0.2">
      <c r="A101" s="77" t="s">
        <v>21</v>
      </c>
      <c r="B101" s="73">
        <f t="shared" ref="B101:I101" si="51">SUM(B100-B99)</f>
        <v>0</v>
      </c>
      <c r="C101" s="34">
        <f t="shared" si="51"/>
        <v>0</v>
      </c>
      <c r="D101" s="34">
        <f t="shared" si="51"/>
        <v>0</v>
      </c>
      <c r="E101" s="34">
        <f t="shared" si="51"/>
        <v>0</v>
      </c>
      <c r="F101" s="34">
        <f t="shared" si="51"/>
        <v>0</v>
      </c>
      <c r="G101" s="34">
        <f t="shared" si="51"/>
        <v>0</v>
      </c>
      <c r="H101" s="34">
        <f t="shared" si="51"/>
        <v>0</v>
      </c>
      <c r="I101" s="34">
        <f t="shared" si="51"/>
        <v>0</v>
      </c>
      <c r="J101" s="34">
        <f>SUM(J100-J99)</f>
        <v>0</v>
      </c>
      <c r="K101" s="34">
        <f>SUM(K100-K99)</f>
        <v>0</v>
      </c>
      <c r="L101" s="34">
        <f>SUM(L100-L99)</f>
        <v>0</v>
      </c>
      <c r="M101" s="34">
        <f>SUM(M100-M99)</f>
        <v>0</v>
      </c>
      <c r="N101" s="52">
        <f t="shared" si="47"/>
        <v>0</v>
      </c>
    </row>
    <row r="102" spans="1:14" s="39" customFormat="1" ht="12.75" hidden="1" x14ac:dyDescent="0.2">
      <c r="A102" s="77" t="s">
        <v>18</v>
      </c>
      <c r="B102" s="73">
        <f t="shared" ref="B102:M102" si="52">SUM(B97:B97)</f>
        <v>0</v>
      </c>
      <c r="C102" s="34">
        <f t="shared" si="52"/>
        <v>0</v>
      </c>
      <c r="D102" s="34">
        <f t="shared" si="52"/>
        <v>0</v>
      </c>
      <c r="E102" s="34">
        <f t="shared" si="52"/>
        <v>0</v>
      </c>
      <c r="F102" s="34">
        <f t="shared" si="52"/>
        <v>0</v>
      </c>
      <c r="G102" s="34">
        <f t="shared" si="52"/>
        <v>0</v>
      </c>
      <c r="H102" s="34">
        <f t="shared" si="52"/>
        <v>0</v>
      </c>
      <c r="I102" s="34">
        <f t="shared" si="52"/>
        <v>0</v>
      </c>
      <c r="J102" s="34">
        <f t="shared" si="52"/>
        <v>0</v>
      </c>
      <c r="K102" s="34">
        <f t="shared" si="52"/>
        <v>0</v>
      </c>
      <c r="L102" s="34">
        <f t="shared" si="52"/>
        <v>0</v>
      </c>
      <c r="M102" s="34">
        <f t="shared" si="52"/>
        <v>0</v>
      </c>
      <c r="N102" s="52">
        <f t="shared" si="47"/>
        <v>0</v>
      </c>
    </row>
    <row r="103" spans="1:14" s="39" customFormat="1" ht="12.75" hidden="1" x14ac:dyDescent="0.2">
      <c r="A103" s="77" t="s">
        <v>19</v>
      </c>
      <c r="B103" s="73">
        <f t="shared" ref="B103:I103" si="53">SUM(B98)</f>
        <v>0</v>
      </c>
      <c r="C103" s="34">
        <f t="shared" si="53"/>
        <v>0</v>
      </c>
      <c r="D103" s="34">
        <f t="shared" si="53"/>
        <v>2</v>
      </c>
      <c r="E103" s="34">
        <f t="shared" si="53"/>
        <v>3</v>
      </c>
      <c r="F103" s="34">
        <f t="shared" si="53"/>
        <v>0</v>
      </c>
      <c r="G103" s="34">
        <f t="shared" si="53"/>
        <v>3</v>
      </c>
      <c r="H103" s="34">
        <f t="shared" si="53"/>
        <v>1</v>
      </c>
      <c r="I103" s="34">
        <f t="shared" si="53"/>
        <v>0</v>
      </c>
      <c r="J103" s="34">
        <f>SUM(J98)</f>
        <v>1</v>
      </c>
      <c r="K103" s="34">
        <f>SUM(K98)</f>
        <v>0</v>
      </c>
      <c r="L103" s="34">
        <f>SUM(L98)</f>
        <v>0</v>
      </c>
      <c r="M103" s="34">
        <f>SUM(M98)</f>
        <v>0</v>
      </c>
      <c r="N103" s="52">
        <f t="shared" si="47"/>
        <v>10</v>
      </c>
    </row>
    <row r="104" spans="1:14" s="39" customFormat="1" ht="13.5" hidden="1" thickBot="1" x14ac:dyDescent="0.25">
      <c r="A104" s="78" t="s">
        <v>20</v>
      </c>
      <c r="B104" s="74">
        <f t="shared" ref="B104:I104" si="54">SUM(B102)</f>
        <v>0</v>
      </c>
      <c r="C104" s="37">
        <f t="shared" si="54"/>
        <v>0</v>
      </c>
      <c r="D104" s="37">
        <f t="shared" si="54"/>
        <v>0</v>
      </c>
      <c r="E104" s="37">
        <f t="shared" si="54"/>
        <v>0</v>
      </c>
      <c r="F104" s="37">
        <f t="shared" si="54"/>
        <v>0</v>
      </c>
      <c r="G104" s="37">
        <f t="shared" si="54"/>
        <v>0</v>
      </c>
      <c r="H104" s="37">
        <f t="shared" si="54"/>
        <v>0</v>
      </c>
      <c r="I104" s="37">
        <f t="shared" si="54"/>
        <v>0</v>
      </c>
      <c r="J104" s="37">
        <f>SUM(J102)</f>
        <v>0</v>
      </c>
      <c r="K104" s="37">
        <f>SUM(K102)</f>
        <v>0</v>
      </c>
      <c r="L104" s="37">
        <f>SUM(L102)</f>
        <v>0</v>
      </c>
      <c r="M104" s="37">
        <f>SUM(M102)</f>
        <v>0</v>
      </c>
      <c r="N104" s="52">
        <f t="shared" si="47"/>
        <v>0</v>
      </c>
    </row>
    <row r="105" spans="1:14" s="4" customFormat="1" ht="13.5" thickBot="1" x14ac:dyDescent="0.25">
      <c r="A105" s="25"/>
      <c r="B105" s="41"/>
      <c r="C105" s="23"/>
      <c r="D105" s="23"/>
      <c r="E105" s="23"/>
      <c r="F105" s="23"/>
      <c r="G105" s="23"/>
      <c r="H105" s="23"/>
      <c r="I105" s="24"/>
      <c r="J105" s="23"/>
      <c r="K105" s="23"/>
      <c r="L105" s="23"/>
      <c r="M105" s="23"/>
      <c r="N105" s="26"/>
    </row>
    <row r="106" spans="1:14" s="6" customFormat="1" ht="13.5" thickBot="1" x14ac:dyDescent="0.25">
      <c r="A106" s="14" t="s">
        <v>36</v>
      </c>
      <c r="B106" s="16" t="s">
        <v>1</v>
      </c>
      <c r="C106" s="14" t="s">
        <v>2</v>
      </c>
      <c r="D106" s="16" t="s">
        <v>3</v>
      </c>
      <c r="E106" s="14" t="s">
        <v>4</v>
      </c>
      <c r="F106" s="16" t="s">
        <v>5</v>
      </c>
      <c r="G106" s="14" t="s">
        <v>6</v>
      </c>
      <c r="H106" s="16" t="s">
        <v>7</v>
      </c>
      <c r="I106" s="14" t="s">
        <v>8</v>
      </c>
      <c r="J106" s="10" t="s">
        <v>23</v>
      </c>
      <c r="K106" s="10" t="s">
        <v>24</v>
      </c>
      <c r="L106" s="10" t="s">
        <v>25</v>
      </c>
      <c r="M106" s="10" t="s">
        <v>26</v>
      </c>
      <c r="N106" s="30" t="s">
        <v>9</v>
      </c>
    </row>
    <row r="107" spans="1:14" s="4" customFormat="1" ht="12.75" x14ac:dyDescent="0.2">
      <c r="A107" s="9" t="s">
        <v>13</v>
      </c>
      <c r="B107" s="45">
        <v>0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  <c r="N107" s="55">
        <f t="shared" ref="N107:N114" si="55">SUM(B107:M107)</f>
        <v>0</v>
      </c>
    </row>
    <row r="108" spans="1:14" s="43" customFormat="1" ht="13.5" thickBot="1" x14ac:dyDescent="0.25">
      <c r="A108" s="42" t="s">
        <v>14</v>
      </c>
      <c r="B108" s="27">
        <f t="shared" ref="B108:I108" si="56">SUM(B109-B112)</f>
        <v>0</v>
      </c>
      <c r="C108" s="27">
        <f t="shared" si="56"/>
        <v>0</v>
      </c>
      <c r="D108" s="27">
        <f t="shared" si="56"/>
        <v>2</v>
      </c>
      <c r="E108" s="27">
        <f t="shared" si="56"/>
        <v>3</v>
      </c>
      <c r="F108" s="27">
        <f t="shared" si="56"/>
        <v>0</v>
      </c>
      <c r="G108" s="27">
        <f t="shared" si="56"/>
        <v>3</v>
      </c>
      <c r="H108" s="27">
        <f t="shared" si="56"/>
        <v>1</v>
      </c>
      <c r="I108" s="27">
        <f t="shared" si="56"/>
        <v>0</v>
      </c>
      <c r="J108" s="27">
        <f>SUM(J109-J112)</f>
        <v>1</v>
      </c>
      <c r="K108" s="27">
        <f>SUM(K109-K112)</f>
        <v>0</v>
      </c>
      <c r="L108" s="27">
        <f>SUM(L109-L112)</f>
        <v>0</v>
      </c>
      <c r="M108" s="53">
        <f>SUM(M109-M112)</f>
        <v>0</v>
      </c>
      <c r="N108" s="56">
        <f t="shared" si="55"/>
        <v>10</v>
      </c>
    </row>
    <row r="109" spans="1:14" s="6" customFormat="1" ht="13.5" thickBot="1" x14ac:dyDescent="0.25">
      <c r="A109" s="28" t="s">
        <v>15</v>
      </c>
      <c r="B109" s="29">
        <f t="shared" ref="B109:M109" si="57">SUM(B83)</f>
        <v>0</v>
      </c>
      <c r="C109" s="29">
        <f t="shared" si="57"/>
        <v>0</v>
      </c>
      <c r="D109" s="29">
        <f t="shared" si="57"/>
        <v>2</v>
      </c>
      <c r="E109" s="29">
        <f t="shared" si="57"/>
        <v>3</v>
      </c>
      <c r="F109" s="29">
        <f t="shared" si="57"/>
        <v>0</v>
      </c>
      <c r="G109" s="29">
        <f t="shared" si="57"/>
        <v>3</v>
      </c>
      <c r="H109" s="29">
        <f t="shared" si="57"/>
        <v>1</v>
      </c>
      <c r="I109" s="29">
        <f t="shared" si="57"/>
        <v>0</v>
      </c>
      <c r="J109" s="29">
        <f t="shared" si="57"/>
        <v>1</v>
      </c>
      <c r="K109" s="29">
        <f t="shared" si="57"/>
        <v>0</v>
      </c>
      <c r="L109" s="29">
        <f t="shared" si="57"/>
        <v>0</v>
      </c>
      <c r="M109" s="29">
        <f t="shared" si="57"/>
        <v>0</v>
      </c>
      <c r="N109" s="46">
        <f t="shared" si="55"/>
        <v>10</v>
      </c>
    </row>
    <row r="110" spans="1:14" s="39" customFormat="1" ht="12.75" hidden="1" x14ac:dyDescent="0.2">
      <c r="A110" s="31" t="s">
        <v>17</v>
      </c>
      <c r="B110" s="32">
        <f t="shared" ref="B110:I110" si="58">SUM(B113:B114)</f>
        <v>0</v>
      </c>
      <c r="C110" s="32">
        <f t="shared" si="58"/>
        <v>0</v>
      </c>
      <c r="D110" s="32">
        <f t="shared" si="58"/>
        <v>2</v>
      </c>
      <c r="E110" s="32">
        <f t="shared" si="58"/>
        <v>3</v>
      </c>
      <c r="F110" s="32">
        <f t="shared" si="58"/>
        <v>0</v>
      </c>
      <c r="G110" s="32">
        <f t="shared" si="58"/>
        <v>3</v>
      </c>
      <c r="H110" s="32">
        <f t="shared" si="58"/>
        <v>1</v>
      </c>
      <c r="I110" s="32">
        <f t="shared" si="58"/>
        <v>0</v>
      </c>
      <c r="J110" s="32">
        <f>SUM(J113:J114)</f>
        <v>1</v>
      </c>
      <c r="K110" s="32">
        <f>SUM(K113:K114)</f>
        <v>0</v>
      </c>
      <c r="L110" s="32">
        <f>SUM(L113:L114)</f>
        <v>0</v>
      </c>
      <c r="M110" s="32">
        <f>SUM(M113:M114)</f>
        <v>0</v>
      </c>
      <c r="N110" s="52">
        <f t="shared" si="55"/>
        <v>10</v>
      </c>
    </row>
    <row r="111" spans="1:14" s="39" customFormat="1" ht="12.75" hidden="1" x14ac:dyDescent="0.2">
      <c r="A111" s="33" t="s">
        <v>21</v>
      </c>
      <c r="B111" s="34">
        <f t="shared" ref="B111:I111" si="59">SUM(B110-B109)</f>
        <v>0</v>
      </c>
      <c r="C111" s="34">
        <f t="shared" si="59"/>
        <v>0</v>
      </c>
      <c r="D111" s="34">
        <f t="shared" si="59"/>
        <v>0</v>
      </c>
      <c r="E111" s="34">
        <f t="shared" si="59"/>
        <v>0</v>
      </c>
      <c r="F111" s="34">
        <f t="shared" si="59"/>
        <v>0</v>
      </c>
      <c r="G111" s="34">
        <f t="shared" si="59"/>
        <v>0</v>
      </c>
      <c r="H111" s="34">
        <f t="shared" si="59"/>
        <v>0</v>
      </c>
      <c r="I111" s="34">
        <f t="shared" si="59"/>
        <v>0</v>
      </c>
      <c r="J111" s="34">
        <f>SUM(J110-J109)</f>
        <v>0</v>
      </c>
      <c r="K111" s="34">
        <f>SUM(K110-K109)</f>
        <v>0</v>
      </c>
      <c r="L111" s="34">
        <f>SUM(L110-L109)</f>
        <v>0</v>
      </c>
      <c r="M111" s="34">
        <f>SUM(M110-M109)</f>
        <v>0</v>
      </c>
      <c r="N111" s="52">
        <f t="shared" si="55"/>
        <v>0</v>
      </c>
    </row>
    <row r="112" spans="1:14" s="39" customFormat="1" ht="12.75" hidden="1" x14ac:dyDescent="0.2">
      <c r="A112" s="33" t="s">
        <v>18</v>
      </c>
      <c r="B112" s="34">
        <f t="shared" ref="B112:M112" si="60">SUM(B107:B107)</f>
        <v>0</v>
      </c>
      <c r="C112" s="34">
        <f t="shared" si="60"/>
        <v>0</v>
      </c>
      <c r="D112" s="34">
        <f t="shared" si="60"/>
        <v>0</v>
      </c>
      <c r="E112" s="34">
        <f t="shared" si="60"/>
        <v>0</v>
      </c>
      <c r="F112" s="34">
        <f t="shared" si="60"/>
        <v>0</v>
      </c>
      <c r="G112" s="34">
        <f t="shared" si="60"/>
        <v>0</v>
      </c>
      <c r="H112" s="34">
        <f t="shared" si="60"/>
        <v>0</v>
      </c>
      <c r="I112" s="34">
        <f t="shared" si="60"/>
        <v>0</v>
      </c>
      <c r="J112" s="34">
        <f t="shared" si="60"/>
        <v>0</v>
      </c>
      <c r="K112" s="34">
        <f t="shared" si="60"/>
        <v>0</v>
      </c>
      <c r="L112" s="34">
        <f t="shared" si="60"/>
        <v>0</v>
      </c>
      <c r="M112" s="34">
        <f t="shared" si="60"/>
        <v>0</v>
      </c>
      <c r="N112" s="52">
        <f t="shared" si="55"/>
        <v>0</v>
      </c>
    </row>
    <row r="113" spans="1:14" s="39" customFormat="1" ht="12.75" hidden="1" x14ac:dyDescent="0.2">
      <c r="A113" s="33" t="s">
        <v>19</v>
      </c>
      <c r="B113" s="34">
        <f t="shared" ref="B113:I113" si="61">SUM(B108)</f>
        <v>0</v>
      </c>
      <c r="C113" s="34">
        <f t="shared" si="61"/>
        <v>0</v>
      </c>
      <c r="D113" s="34">
        <f t="shared" si="61"/>
        <v>2</v>
      </c>
      <c r="E113" s="34">
        <f t="shared" si="61"/>
        <v>3</v>
      </c>
      <c r="F113" s="34">
        <f t="shared" si="61"/>
        <v>0</v>
      </c>
      <c r="G113" s="34">
        <f t="shared" si="61"/>
        <v>3</v>
      </c>
      <c r="H113" s="34">
        <f t="shared" si="61"/>
        <v>1</v>
      </c>
      <c r="I113" s="34">
        <f t="shared" si="61"/>
        <v>0</v>
      </c>
      <c r="J113" s="34">
        <f>SUM(J108)</f>
        <v>1</v>
      </c>
      <c r="K113" s="34">
        <f>SUM(K108)</f>
        <v>0</v>
      </c>
      <c r="L113" s="34">
        <f>SUM(L108)</f>
        <v>0</v>
      </c>
      <c r="M113" s="34">
        <f>SUM(M108)</f>
        <v>0</v>
      </c>
      <c r="N113" s="52">
        <f t="shared" si="55"/>
        <v>10</v>
      </c>
    </row>
    <row r="114" spans="1:14" s="39" customFormat="1" ht="13.5" hidden="1" thickBot="1" x14ac:dyDescent="0.25">
      <c r="A114" s="36" t="s">
        <v>20</v>
      </c>
      <c r="B114" s="37">
        <f t="shared" ref="B114:I114" si="62">SUM(B112)</f>
        <v>0</v>
      </c>
      <c r="C114" s="37">
        <f t="shared" si="62"/>
        <v>0</v>
      </c>
      <c r="D114" s="37">
        <f t="shared" si="62"/>
        <v>0</v>
      </c>
      <c r="E114" s="37">
        <f t="shared" si="62"/>
        <v>0</v>
      </c>
      <c r="F114" s="37">
        <f t="shared" si="62"/>
        <v>0</v>
      </c>
      <c r="G114" s="37">
        <f t="shared" si="62"/>
        <v>0</v>
      </c>
      <c r="H114" s="37">
        <f t="shared" si="62"/>
        <v>0</v>
      </c>
      <c r="I114" s="37">
        <f t="shared" si="62"/>
        <v>0</v>
      </c>
      <c r="J114" s="37">
        <f>SUM(J112)</f>
        <v>0</v>
      </c>
      <c r="K114" s="37">
        <f>SUM(K112)</f>
        <v>0</v>
      </c>
      <c r="L114" s="37">
        <f>SUM(L112)</f>
        <v>0</v>
      </c>
      <c r="M114" s="37">
        <f>SUM(M112)</f>
        <v>0</v>
      </c>
      <c r="N114" s="52">
        <f t="shared" si="55"/>
        <v>0</v>
      </c>
    </row>
    <row r="115" spans="1:14" s="4" customFormat="1" ht="13.5" thickBot="1" x14ac:dyDescent="0.25">
      <c r="A115" s="25"/>
      <c r="B115" s="41"/>
      <c r="C115" s="23"/>
      <c r="D115" s="23"/>
      <c r="E115" s="23"/>
      <c r="F115" s="23"/>
      <c r="G115" s="23"/>
      <c r="H115" s="23"/>
      <c r="I115" s="24"/>
      <c r="J115" s="23"/>
      <c r="K115" s="23"/>
      <c r="L115" s="23"/>
      <c r="M115" s="23"/>
      <c r="N115" s="26"/>
    </row>
    <row r="116" spans="1:14" s="6" customFormat="1" ht="13.5" thickBot="1" x14ac:dyDescent="0.25">
      <c r="A116" s="14" t="s">
        <v>37</v>
      </c>
      <c r="B116" s="16" t="s">
        <v>1</v>
      </c>
      <c r="C116" s="14" t="s">
        <v>2</v>
      </c>
      <c r="D116" s="16" t="s">
        <v>3</v>
      </c>
      <c r="E116" s="14" t="s">
        <v>4</v>
      </c>
      <c r="F116" s="16" t="s">
        <v>5</v>
      </c>
      <c r="G116" s="14" t="s">
        <v>6</v>
      </c>
      <c r="H116" s="16" t="s">
        <v>7</v>
      </c>
      <c r="I116" s="14" t="s">
        <v>8</v>
      </c>
      <c r="J116" s="10" t="s">
        <v>23</v>
      </c>
      <c r="K116" s="10" t="s">
        <v>24</v>
      </c>
      <c r="L116" s="10" t="s">
        <v>25</v>
      </c>
      <c r="M116" s="10" t="s">
        <v>26</v>
      </c>
      <c r="N116" s="30" t="s">
        <v>9</v>
      </c>
    </row>
    <row r="117" spans="1:14" s="4" customFormat="1" ht="12.75" x14ac:dyDescent="0.2">
      <c r="A117" s="9" t="s">
        <v>13</v>
      </c>
      <c r="B117" s="45">
        <v>0</v>
      </c>
      <c r="C117" s="45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0</v>
      </c>
      <c r="I117" s="45">
        <v>0</v>
      </c>
      <c r="J117" s="45">
        <v>0</v>
      </c>
      <c r="K117" s="45">
        <v>0</v>
      </c>
      <c r="L117" s="45">
        <v>0</v>
      </c>
      <c r="M117" s="45">
        <v>0</v>
      </c>
      <c r="N117" s="55">
        <f t="shared" ref="N117:N124" si="63">SUM(B117:M117)</f>
        <v>0</v>
      </c>
    </row>
    <row r="118" spans="1:14" s="43" customFormat="1" ht="13.5" thickBot="1" x14ac:dyDescent="0.25">
      <c r="A118" s="42" t="s">
        <v>14</v>
      </c>
      <c r="B118" s="27">
        <f t="shared" ref="B118:I118" si="64">SUM(B119-B122)</f>
        <v>0</v>
      </c>
      <c r="C118" s="27">
        <f t="shared" si="64"/>
        <v>0</v>
      </c>
      <c r="D118" s="27">
        <f t="shared" si="64"/>
        <v>2</v>
      </c>
      <c r="E118" s="27">
        <f t="shared" si="64"/>
        <v>3</v>
      </c>
      <c r="F118" s="27">
        <f t="shared" si="64"/>
        <v>0</v>
      </c>
      <c r="G118" s="27">
        <f t="shared" si="64"/>
        <v>3</v>
      </c>
      <c r="H118" s="27">
        <f t="shared" si="64"/>
        <v>1</v>
      </c>
      <c r="I118" s="27">
        <f t="shared" si="64"/>
        <v>0</v>
      </c>
      <c r="J118" s="27">
        <f>SUM(J119-J122)</f>
        <v>1</v>
      </c>
      <c r="K118" s="27">
        <f>SUM(K119-K122)</f>
        <v>0</v>
      </c>
      <c r="L118" s="27">
        <f>SUM(L119-L122)</f>
        <v>0</v>
      </c>
      <c r="M118" s="53">
        <f>SUM(M119-M122)</f>
        <v>0</v>
      </c>
      <c r="N118" s="56">
        <f t="shared" si="63"/>
        <v>10</v>
      </c>
    </row>
    <row r="119" spans="1:14" s="6" customFormat="1" ht="13.5" thickBot="1" x14ac:dyDescent="0.25">
      <c r="A119" s="28" t="s">
        <v>15</v>
      </c>
      <c r="B119" s="29">
        <f t="shared" ref="B119:M119" si="65">SUM(B93)</f>
        <v>0</v>
      </c>
      <c r="C119" s="29">
        <f t="shared" si="65"/>
        <v>0</v>
      </c>
      <c r="D119" s="29">
        <f t="shared" si="65"/>
        <v>2</v>
      </c>
      <c r="E119" s="29">
        <f t="shared" si="65"/>
        <v>3</v>
      </c>
      <c r="F119" s="29">
        <f t="shared" si="65"/>
        <v>0</v>
      </c>
      <c r="G119" s="29">
        <f t="shared" si="65"/>
        <v>3</v>
      </c>
      <c r="H119" s="29">
        <f t="shared" si="65"/>
        <v>1</v>
      </c>
      <c r="I119" s="29">
        <f t="shared" si="65"/>
        <v>0</v>
      </c>
      <c r="J119" s="29">
        <f t="shared" si="65"/>
        <v>1</v>
      </c>
      <c r="K119" s="29">
        <f t="shared" si="65"/>
        <v>0</v>
      </c>
      <c r="L119" s="29">
        <f t="shared" si="65"/>
        <v>0</v>
      </c>
      <c r="M119" s="29">
        <f t="shared" si="65"/>
        <v>0</v>
      </c>
      <c r="N119" s="46">
        <f t="shared" si="63"/>
        <v>10</v>
      </c>
    </row>
    <row r="120" spans="1:14" s="39" customFormat="1" ht="12.75" hidden="1" x14ac:dyDescent="0.2">
      <c r="A120" s="31" t="s">
        <v>17</v>
      </c>
      <c r="B120" s="32">
        <f t="shared" ref="B120:I120" si="66">SUM(B123:B124)</f>
        <v>0</v>
      </c>
      <c r="C120" s="32">
        <f t="shared" si="66"/>
        <v>0</v>
      </c>
      <c r="D120" s="32">
        <f t="shared" si="66"/>
        <v>2</v>
      </c>
      <c r="E120" s="32">
        <f t="shared" si="66"/>
        <v>3</v>
      </c>
      <c r="F120" s="32">
        <f t="shared" si="66"/>
        <v>0</v>
      </c>
      <c r="G120" s="32">
        <f t="shared" si="66"/>
        <v>3</v>
      </c>
      <c r="H120" s="32">
        <f t="shared" si="66"/>
        <v>1</v>
      </c>
      <c r="I120" s="32">
        <f t="shared" si="66"/>
        <v>0</v>
      </c>
      <c r="J120" s="32">
        <f>SUM(J123:J124)</f>
        <v>1</v>
      </c>
      <c r="K120" s="32">
        <f>SUM(K123:K124)</f>
        <v>0</v>
      </c>
      <c r="L120" s="32">
        <f>SUM(L123:L124)</f>
        <v>0</v>
      </c>
      <c r="M120" s="32">
        <f>SUM(M123:M124)</f>
        <v>0</v>
      </c>
      <c r="N120" s="52">
        <f t="shared" si="63"/>
        <v>10</v>
      </c>
    </row>
    <row r="121" spans="1:14" s="39" customFormat="1" ht="12.75" hidden="1" x14ac:dyDescent="0.2">
      <c r="A121" s="33" t="s">
        <v>21</v>
      </c>
      <c r="B121" s="34">
        <f t="shared" ref="B121:I121" si="67">SUM(B120-B119)</f>
        <v>0</v>
      </c>
      <c r="C121" s="34">
        <f t="shared" si="67"/>
        <v>0</v>
      </c>
      <c r="D121" s="34">
        <f t="shared" si="67"/>
        <v>0</v>
      </c>
      <c r="E121" s="34">
        <f t="shared" si="67"/>
        <v>0</v>
      </c>
      <c r="F121" s="34">
        <f t="shared" si="67"/>
        <v>0</v>
      </c>
      <c r="G121" s="34">
        <f t="shared" si="67"/>
        <v>0</v>
      </c>
      <c r="H121" s="34">
        <f t="shared" si="67"/>
        <v>0</v>
      </c>
      <c r="I121" s="34">
        <f t="shared" si="67"/>
        <v>0</v>
      </c>
      <c r="J121" s="34">
        <f>SUM(J120-J119)</f>
        <v>0</v>
      </c>
      <c r="K121" s="34">
        <f>SUM(K120-K119)</f>
        <v>0</v>
      </c>
      <c r="L121" s="34">
        <f>SUM(L120-L119)</f>
        <v>0</v>
      </c>
      <c r="M121" s="34">
        <f>SUM(M120-M119)</f>
        <v>0</v>
      </c>
      <c r="N121" s="52">
        <f t="shared" si="63"/>
        <v>0</v>
      </c>
    </row>
    <row r="122" spans="1:14" s="39" customFormat="1" ht="12.75" hidden="1" x14ac:dyDescent="0.2">
      <c r="A122" s="33" t="s">
        <v>18</v>
      </c>
      <c r="B122" s="34">
        <f t="shared" ref="B122:M122" si="68">SUM(B117:B117)</f>
        <v>0</v>
      </c>
      <c r="C122" s="34">
        <f t="shared" si="68"/>
        <v>0</v>
      </c>
      <c r="D122" s="34">
        <f t="shared" si="68"/>
        <v>0</v>
      </c>
      <c r="E122" s="34">
        <f t="shared" si="68"/>
        <v>0</v>
      </c>
      <c r="F122" s="34">
        <f t="shared" si="68"/>
        <v>0</v>
      </c>
      <c r="G122" s="34">
        <f t="shared" si="68"/>
        <v>0</v>
      </c>
      <c r="H122" s="34">
        <f t="shared" si="68"/>
        <v>0</v>
      </c>
      <c r="I122" s="34">
        <f t="shared" si="68"/>
        <v>0</v>
      </c>
      <c r="J122" s="34">
        <f t="shared" si="68"/>
        <v>0</v>
      </c>
      <c r="K122" s="34">
        <f t="shared" si="68"/>
        <v>0</v>
      </c>
      <c r="L122" s="34">
        <f t="shared" si="68"/>
        <v>0</v>
      </c>
      <c r="M122" s="34">
        <f t="shared" si="68"/>
        <v>0</v>
      </c>
      <c r="N122" s="52">
        <f t="shared" si="63"/>
        <v>0</v>
      </c>
    </row>
    <row r="123" spans="1:14" s="39" customFormat="1" ht="12.75" hidden="1" x14ac:dyDescent="0.2">
      <c r="A123" s="33" t="s">
        <v>19</v>
      </c>
      <c r="B123" s="34">
        <f t="shared" ref="B123:I123" si="69">SUM(B118)</f>
        <v>0</v>
      </c>
      <c r="C123" s="34">
        <f t="shared" si="69"/>
        <v>0</v>
      </c>
      <c r="D123" s="34">
        <f t="shared" si="69"/>
        <v>2</v>
      </c>
      <c r="E123" s="34">
        <f t="shared" si="69"/>
        <v>3</v>
      </c>
      <c r="F123" s="34">
        <f t="shared" si="69"/>
        <v>0</v>
      </c>
      <c r="G123" s="34">
        <f t="shared" si="69"/>
        <v>3</v>
      </c>
      <c r="H123" s="34">
        <f t="shared" si="69"/>
        <v>1</v>
      </c>
      <c r="I123" s="34">
        <f t="shared" si="69"/>
        <v>0</v>
      </c>
      <c r="J123" s="34">
        <f>SUM(J118)</f>
        <v>1</v>
      </c>
      <c r="K123" s="34">
        <f>SUM(K118)</f>
        <v>0</v>
      </c>
      <c r="L123" s="34">
        <f>SUM(L118)</f>
        <v>0</v>
      </c>
      <c r="M123" s="34">
        <f>SUM(M118)</f>
        <v>0</v>
      </c>
      <c r="N123" s="52">
        <f t="shared" si="63"/>
        <v>10</v>
      </c>
    </row>
    <row r="124" spans="1:14" s="39" customFormat="1" ht="13.5" hidden="1" thickBot="1" x14ac:dyDescent="0.25">
      <c r="A124" s="36" t="s">
        <v>20</v>
      </c>
      <c r="B124" s="37">
        <f t="shared" ref="B124:I124" si="70">SUM(B122)</f>
        <v>0</v>
      </c>
      <c r="C124" s="37">
        <f t="shared" si="70"/>
        <v>0</v>
      </c>
      <c r="D124" s="37">
        <f t="shared" si="70"/>
        <v>0</v>
      </c>
      <c r="E124" s="37">
        <f t="shared" si="70"/>
        <v>0</v>
      </c>
      <c r="F124" s="37">
        <f t="shared" si="70"/>
        <v>0</v>
      </c>
      <c r="G124" s="37">
        <f t="shared" si="70"/>
        <v>0</v>
      </c>
      <c r="H124" s="37">
        <f t="shared" si="70"/>
        <v>0</v>
      </c>
      <c r="I124" s="37">
        <f t="shared" si="70"/>
        <v>0</v>
      </c>
      <c r="J124" s="37">
        <f>SUM(J122)</f>
        <v>0</v>
      </c>
      <c r="K124" s="37">
        <f>SUM(K122)</f>
        <v>0</v>
      </c>
      <c r="L124" s="37">
        <f>SUM(L122)</f>
        <v>0</v>
      </c>
      <c r="M124" s="37">
        <f>SUM(M122)</f>
        <v>0</v>
      </c>
      <c r="N124" s="52">
        <f t="shared" si="63"/>
        <v>0</v>
      </c>
    </row>
    <row r="125" spans="1:14" s="4" customFormat="1" ht="13.5" thickBot="1" x14ac:dyDescent="0.25">
      <c r="A125" s="25"/>
      <c r="B125" s="41"/>
      <c r="C125" s="23"/>
      <c r="D125" s="23"/>
      <c r="E125" s="23"/>
      <c r="F125" s="23"/>
      <c r="G125" s="23"/>
      <c r="H125" s="23"/>
      <c r="I125" s="24"/>
      <c r="J125" s="23"/>
      <c r="K125" s="23"/>
      <c r="L125" s="23"/>
      <c r="M125" s="23"/>
      <c r="N125" s="26"/>
    </row>
    <row r="126" spans="1:14" s="6" customFormat="1" ht="13.5" thickBot="1" x14ac:dyDescent="0.25">
      <c r="A126" s="14" t="s">
        <v>82</v>
      </c>
      <c r="B126" s="16" t="s">
        <v>1</v>
      </c>
      <c r="C126" s="14" t="s">
        <v>2</v>
      </c>
      <c r="D126" s="16" t="s">
        <v>3</v>
      </c>
      <c r="E126" s="14" t="s">
        <v>4</v>
      </c>
      <c r="F126" s="16" t="s">
        <v>5</v>
      </c>
      <c r="G126" s="14" t="s">
        <v>6</v>
      </c>
      <c r="H126" s="16" t="s">
        <v>7</v>
      </c>
      <c r="I126" s="14" t="s">
        <v>8</v>
      </c>
      <c r="J126" s="10" t="s">
        <v>23</v>
      </c>
      <c r="K126" s="10" t="s">
        <v>24</v>
      </c>
      <c r="L126" s="10" t="s">
        <v>25</v>
      </c>
      <c r="M126" s="10" t="s">
        <v>26</v>
      </c>
      <c r="N126" s="30" t="s">
        <v>9</v>
      </c>
    </row>
    <row r="127" spans="1:14" s="4" customFormat="1" ht="12.75" x14ac:dyDescent="0.2">
      <c r="A127" s="9" t="s">
        <v>13</v>
      </c>
      <c r="B127" s="45">
        <v>0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55">
        <f>SUM(B127:M127)</f>
        <v>0</v>
      </c>
    </row>
    <row r="128" spans="1:14" s="43" customFormat="1" ht="13.5" thickBot="1" x14ac:dyDescent="0.25">
      <c r="A128" s="42" t="s">
        <v>14</v>
      </c>
      <c r="B128" s="27">
        <f t="shared" ref="B128:M128" si="71">SUM(B129-B132)</f>
        <v>0</v>
      </c>
      <c r="C128" s="27">
        <f t="shared" si="71"/>
        <v>0</v>
      </c>
      <c r="D128" s="27">
        <f t="shared" si="71"/>
        <v>2</v>
      </c>
      <c r="E128" s="27">
        <f t="shared" si="71"/>
        <v>3</v>
      </c>
      <c r="F128" s="27">
        <f t="shared" si="71"/>
        <v>0</v>
      </c>
      <c r="G128" s="27">
        <f t="shared" si="71"/>
        <v>3</v>
      </c>
      <c r="H128" s="27">
        <f t="shared" si="71"/>
        <v>1</v>
      </c>
      <c r="I128" s="27">
        <f t="shared" si="71"/>
        <v>0</v>
      </c>
      <c r="J128" s="27">
        <f t="shared" si="71"/>
        <v>1</v>
      </c>
      <c r="K128" s="27">
        <f t="shared" si="71"/>
        <v>0</v>
      </c>
      <c r="L128" s="27">
        <f t="shared" si="71"/>
        <v>0</v>
      </c>
      <c r="M128" s="53">
        <f t="shared" si="71"/>
        <v>0</v>
      </c>
      <c r="N128" s="56">
        <f>SUM(B128:M128)</f>
        <v>10</v>
      </c>
    </row>
    <row r="129" spans="1:14" s="6" customFormat="1" ht="13.5" thickBot="1" x14ac:dyDescent="0.25">
      <c r="A129" s="19" t="s">
        <v>15</v>
      </c>
      <c r="B129" s="16">
        <f>SUM(B6)</f>
        <v>0</v>
      </c>
      <c r="C129" s="16">
        <f t="shared" ref="C129:M129" si="72">SUM(C6)</f>
        <v>0</v>
      </c>
      <c r="D129" s="16">
        <f t="shared" si="72"/>
        <v>2</v>
      </c>
      <c r="E129" s="16">
        <f t="shared" si="72"/>
        <v>3</v>
      </c>
      <c r="F129" s="16">
        <f t="shared" si="72"/>
        <v>0</v>
      </c>
      <c r="G129" s="16">
        <f t="shared" si="72"/>
        <v>3</v>
      </c>
      <c r="H129" s="16">
        <f t="shared" si="72"/>
        <v>1</v>
      </c>
      <c r="I129" s="16">
        <f t="shared" si="72"/>
        <v>0</v>
      </c>
      <c r="J129" s="16">
        <f t="shared" si="72"/>
        <v>1</v>
      </c>
      <c r="K129" s="16">
        <f t="shared" si="72"/>
        <v>0</v>
      </c>
      <c r="L129" s="16">
        <f t="shared" si="72"/>
        <v>0</v>
      </c>
      <c r="M129" s="16">
        <f t="shared" si="72"/>
        <v>0</v>
      </c>
      <c r="N129" s="46">
        <f>SUM(B129:M129)</f>
        <v>10</v>
      </c>
    </row>
    <row r="130" spans="1:14" s="39" customFormat="1" ht="12.75" hidden="1" x14ac:dyDescent="0.2">
      <c r="A130" s="31" t="s">
        <v>17</v>
      </c>
      <c r="B130" s="32">
        <f t="shared" ref="B130:I130" si="73">SUM(B133:B134)</f>
        <v>0</v>
      </c>
      <c r="C130" s="32">
        <f t="shared" si="73"/>
        <v>0</v>
      </c>
      <c r="D130" s="32">
        <f t="shared" si="73"/>
        <v>2</v>
      </c>
      <c r="E130" s="32">
        <f t="shared" si="73"/>
        <v>3</v>
      </c>
      <c r="F130" s="32">
        <f t="shared" si="73"/>
        <v>0</v>
      </c>
      <c r="G130" s="32">
        <f t="shared" si="73"/>
        <v>3</v>
      </c>
      <c r="H130" s="32">
        <f t="shared" si="73"/>
        <v>1</v>
      </c>
      <c r="I130" s="32">
        <f t="shared" si="73"/>
        <v>0</v>
      </c>
      <c r="J130" s="32">
        <f>SUM(J133:J134)</f>
        <v>1</v>
      </c>
      <c r="K130" s="32">
        <f>SUM(K133:K134)</f>
        <v>0</v>
      </c>
      <c r="L130" s="32">
        <f>SUM(L133:L134)</f>
        <v>0</v>
      </c>
      <c r="M130" s="32">
        <f>SUM(M133:M134)</f>
        <v>0</v>
      </c>
      <c r="N130" s="52">
        <f>SUM([1]Democratic!B72:I72)</f>
        <v>2200</v>
      </c>
    </row>
    <row r="131" spans="1:14" s="39" customFormat="1" ht="12.75" hidden="1" x14ac:dyDescent="0.2">
      <c r="A131" s="33" t="s">
        <v>21</v>
      </c>
      <c r="B131" s="34">
        <f t="shared" ref="B131:I131" si="74">SUM(B130-B129)</f>
        <v>0</v>
      </c>
      <c r="C131" s="34">
        <f t="shared" si="74"/>
        <v>0</v>
      </c>
      <c r="D131" s="34">
        <f t="shared" si="74"/>
        <v>0</v>
      </c>
      <c r="E131" s="34">
        <f t="shared" si="74"/>
        <v>0</v>
      </c>
      <c r="F131" s="34">
        <f t="shared" si="74"/>
        <v>0</v>
      </c>
      <c r="G131" s="34">
        <f t="shared" si="74"/>
        <v>0</v>
      </c>
      <c r="H131" s="34">
        <f t="shared" si="74"/>
        <v>0</v>
      </c>
      <c r="I131" s="34">
        <f t="shared" si="74"/>
        <v>0</v>
      </c>
      <c r="J131" s="34">
        <f>SUM(J130-J129)</f>
        <v>0</v>
      </c>
      <c r="K131" s="34">
        <f>SUM(K130-K129)</f>
        <v>0</v>
      </c>
      <c r="L131" s="34">
        <f>SUM(L130-L129)</f>
        <v>0</v>
      </c>
      <c r="M131" s="34">
        <f>SUM(M130-M129)</f>
        <v>0</v>
      </c>
      <c r="N131" s="35">
        <f>SUM([1]Democratic!B73:I73)</f>
        <v>0</v>
      </c>
    </row>
    <row r="132" spans="1:14" s="39" customFormat="1" ht="12.75" hidden="1" x14ac:dyDescent="0.2">
      <c r="A132" s="33" t="s">
        <v>18</v>
      </c>
      <c r="B132" s="34">
        <f t="shared" ref="B132:M132" si="75">SUM(B127:B127)</f>
        <v>0</v>
      </c>
      <c r="C132" s="34">
        <f t="shared" si="75"/>
        <v>0</v>
      </c>
      <c r="D132" s="34">
        <f t="shared" si="75"/>
        <v>0</v>
      </c>
      <c r="E132" s="34">
        <f t="shared" si="75"/>
        <v>0</v>
      </c>
      <c r="F132" s="34">
        <f t="shared" si="75"/>
        <v>0</v>
      </c>
      <c r="G132" s="34">
        <f t="shared" si="75"/>
        <v>0</v>
      </c>
      <c r="H132" s="34">
        <f t="shared" si="75"/>
        <v>0</v>
      </c>
      <c r="I132" s="34">
        <f t="shared" si="75"/>
        <v>0</v>
      </c>
      <c r="J132" s="34">
        <f t="shared" si="75"/>
        <v>0</v>
      </c>
      <c r="K132" s="34">
        <f t="shared" si="75"/>
        <v>0</v>
      </c>
      <c r="L132" s="34">
        <f t="shared" si="75"/>
        <v>0</v>
      </c>
      <c r="M132" s="34">
        <f t="shared" si="75"/>
        <v>0</v>
      </c>
      <c r="N132" s="35">
        <f>SUM([1]Democratic!B74:I74)</f>
        <v>0</v>
      </c>
    </row>
    <row r="133" spans="1:14" s="39" customFormat="1" ht="12.75" hidden="1" x14ac:dyDescent="0.2">
      <c r="A133" s="33" t="s">
        <v>19</v>
      </c>
      <c r="B133" s="34">
        <f t="shared" ref="B133:I133" si="76">SUM(B128)</f>
        <v>0</v>
      </c>
      <c r="C133" s="34">
        <f t="shared" si="76"/>
        <v>0</v>
      </c>
      <c r="D133" s="34">
        <f t="shared" si="76"/>
        <v>2</v>
      </c>
      <c r="E133" s="34">
        <f t="shared" si="76"/>
        <v>3</v>
      </c>
      <c r="F133" s="34">
        <f t="shared" si="76"/>
        <v>0</v>
      </c>
      <c r="G133" s="34">
        <f t="shared" si="76"/>
        <v>3</v>
      </c>
      <c r="H133" s="34">
        <f t="shared" si="76"/>
        <v>1</v>
      </c>
      <c r="I133" s="34">
        <f t="shared" si="76"/>
        <v>0</v>
      </c>
      <c r="J133" s="34">
        <f>SUM(J128)</f>
        <v>1</v>
      </c>
      <c r="K133" s="34">
        <f>SUM(K128)</f>
        <v>0</v>
      </c>
      <c r="L133" s="34">
        <f>SUM(L128)</f>
        <v>0</v>
      </c>
      <c r="M133" s="34">
        <f>SUM(M128)</f>
        <v>0</v>
      </c>
      <c r="N133" s="35">
        <f>SUM([1]Democratic!B75:I75)</f>
        <v>2200</v>
      </c>
    </row>
    <row r="134" spans="1:14" s="39" customFormat="1" ht="13.5" hidden="1" thickBot="1" x14ac:dyDescent="0.25">
      <c r="A134" s="36" t="s">
        <v>20</v>
      </c>
      <c r="B134" s="37">
        <f t="shared" ref="B134:I134" si="77">SUM(B132)</f>
        <v>0</v>
      </c>
      <c r="C134" s="37">
        <f t="shared" si="77"/>
        <v>0</v>
      </c>
      <c r="D134" s="37">
        <f t="shared" si="77"/>
        <v>0</v>
      </c>
      <c r="E134" s="37">
        <f t="shared" si="77"/>
        <v>0</v>
      </c>
      <c r="F134" s="37">
        <f t="shared" si="77"/>
        <v>0</v>
      </c>
      <c r="G134" s="37">
        <f t="shared" si="77"/>
        <v>0</v>
      </c>
      <c r="H134" s="37">
        <f t="shared" si="77"/>
        <v>0</v>
      </c>
      <c r="I134" s="37">
        <f t="shared" si="77"/>
        <v>0</v>
      </c>
      <c r="J134" s="37">
        <f>SUM(J132)</f>
        <v>0</v>
      </c>
      <c r="K134" s="37">
        <f>SUM(K132)</f>
        <v>0</v>
      </c>
      <c r="L134" s="37">
        <f>SUM(L132)</f>
        <v>0</v>
      </c>
      <c r="M134" s="37">
        <f>SUM(M132)</f>
        <v>0</v>
      </c>
      <c r="N134" s="38">
        <f>SUM([1]Democratic!D76:I76)</f>
        <v>0</v>
      </c>
    </row>
    <row r="135" spans="1:14" s="4" customFormat="1" ht="13.5" thickBot="1" x14ac:dyDescent="0.25">
      <c r="A135" s="18"/>
      <c r="B135" s="20"/>
      <c r="C135" s="21"/>
      <c r="D135" s="21"/>
      <c r="E135" s="21"/>
      <c r="F135" s="21"/>
      <c r="G135" s="21"/>
      <c r="H135" s="21"/>
      <c r="I135" s="22"/>
      <c r="J135" s="21"/>
      <c r="K135" s="21"/>
      <c r="L135" s="21"/>
      <c r="M135" s="21"/>
      <c r="N135" s="11"/>
    </row>
    <row r="136" spans="1:14" s="6" customFormat="1" ht="13.5" thickBot="1" x14ac:dyDescent="0.25">
      <c r="A136" s="14" t="s">
        <v>84</v>
      </c>
      <c r="B136" s="16" t="s">
        <v>1</v>
      </c>
      <c r="C136" s="14" t="s">
        <v>2</v>
      </c>
      <c r="D136" s="16" t="s">
        <v>3</v>
      </c>
      <c r="E136" s="14" t="s">
        <v>4</v>
      </c>
      <c r="F136" s="16" t="s">
        <v>5</v>
      </c>
      <c r="G136" s="14" t="s">
        <v>6</v>
      </c>
      <c r="H136" s="16" t="s">
        <v>7</v>
      </c>
      <c r="I136" s="14" t="s">
        <v>8</v>
      </c>
      <c r="J136" s="10" t="s">
        <v>23</v>
      </c>
      <c r="K136" s="10" t="s">
        <v>24</v>
      </c>
      <c r="L136" s="10" t="s">
        <v>25</v>
      </c>
      <c r="M136" s="10" t="s">
        <v>26</v>
      </c>
      <c r="N136" s="30" t="s">
        <v>9</v>
      </c>
    </row>
    <row r="137" spans="1:14" s="4" customFormat="1" ht="12.75" x14ac:dyDescent="0.2">
      <c r="A137" s="9" t="s">
        <v>13</v>
      </c>
      <c r="B137" s="45">
        <v>0</v>
      </c>
      <c r="C137" s="45">
        <v>0</v>
      </c>
      <c r="D137" s="45">
        <v>0</v>
      </c>
      <c r="E137" s="45">
        <v>0</v>
      </c>
      <c r="F137" s="45">
        <v>0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5">
        <v>0</v>
      </c>
      <c r="M137" s="45">
        <v>0</v>
      </c>
      <c r="N137" s="55">
        <f>SUM(B137:M137)</f>
        <v>0</v>
      </c>
    </row>
    <row r="138" spans="1:14" s="43" customFormat="1" ht="13.5" thickBot="1" x14ac:dyDescent="0.25">
      <c r="A138" s="42" t="s">
        <v>14</v>
      </c>
      <c r="B138" s="27">
        <f t="shared" ref="B138:M138" si="78">SUM(B139-B142)</f>
        <v>0</v>
      </c>
      <c r="C138" s="27">
        <f t="shared" si="78"/>
        <v>0</v>
      </c>
      <c r="D138" s="27">
        <f t="shared" si="78"/>
        <v>2</v>
      </c>
      <c r="E138" s="27">
        <f t="shared" si="78"/>
        <v>3</v>
      </c>
      <c r="F138" s="27">
        <f t="shared" si="78"/>
        <v>0</v>
      </c>
      <c r="G138" s="27">
        <f t="shared" si="78"/>
        <v>3</v>
      </c>
      <c r="H138" s="27">
        <f t="shared" si="78"/>
        <v>1</v>
      </c>
      <c r="I138" s="27">
        <f t="shared" si="78"/>
        <v>0</v>
      </c>
      <c r="J138" s="27">
        <f t="shared" si="78"/>
        <v>1</v>
      </c>
      <c r="K138" s="27">
        <f t="shared" si="78"/>
        <v>0</v>
      </c>
      <c r="L138" s="27">
        <f t="shared" si="78"/>
        <v>0</v>
      </c>
      <c r="M138" s="53">
        <f t="shared" si="78"/>
        <v>0</v>
      </c>
      <c r="N138" s="56">
        <f>SUM(B138:M138)</f>
        <v>10</v>
      </c>
    </row>
    <row r="139" spans="1:14" s="6" customFormat="1" ht="13.5" thickBot="1" x14ac:dyDescent="0.25">
      <c r="A139" s="19" t="s">
        <v>15</v>
      </c>
      <c r="B139" s="16">
        <f>SUM(B16)</f>
        <v>0</v>
      </c>
      <c r="C139" s="16">
        <f t="shared" ref="C139:M139" si="79">SUM(C16)</f>
        <v>0</v>
      </c>
      <c r="D139" s="16">
        <f t="shared" si="79"/>
        <v>2</v>
      </c>
      <c r="E139" s="16">
        <f t="shared" si="79"/>
        <v>3</v>
      </c>
      <c r="F139" s="16">
        <f t="shared" si="79"/>
        <v>0</v>
      </c>
      <c r="G139" s="16">
        <f t="shared" si="79"/>
        <v>3</v>
      </c>
      <c r="H139" s="16">
        <f t="shared" si="79"/>
        <v>1</v>
      </c>
      <c r="I139" s="16">
        <f t="shared" si="79"/>
        <v>0</v>
      </c>
      <c r="J139" s="16">
        <f t="shared" si="79"/>
        <v>1</v>
      </c>
      <c r="K139" s="16">
        <f t="shared" si="79"/>
        <v>0</v>
      </c>
      <c r="L139" s="16">
        <f t="shared" si="79"/>
        <v>0</v>
      </c>
      <c r="M139" s="16">
        <f t="shared" si="79"/>
        <v>0</v>
      </c>
      <c r="N139" s="46">
        <f>SUM(B139:M139)</f>
        <v>10</v>
      </c>
    </row>
    <row r="140" spans="1:14" s="39" customFormat="1" ht="12.75" hidden="1" x14ac:dyDescent="0.2">
      <c r="A140" s="31" t="s">
        <v>17</v>
      </c>
      <c r="B140" s="32">
        <f t="shared" ref="B140:I140" si="80">SUM(B143:B144)</f>
        <v>0</v>
      </c>
      <c r="C140" s="32">
        <f t="shared" si="80"/>
        <v>0</v>
      </c>
      <c r="D140" s="32">
        <f t="shared" si="80"/>
        <v>2</v>
      </c>
      <c r="E140" s="32">
        <f t="shared" si="80"/>
        <v>3</v>
      </c>
      <c r="F140" s="32">
        <f t="shared" si="80"/>
        <v>0</v>
      </c>
      <c r="G140" s="32">
        <f t="shared" si="80"/>
        <v>3</v>
      </c>
      <c r="H140" s="32">
        <f t="shared" si="80"/>
        <v>1</v>
      </c>
      <c r="I140" s="32">
        <f t="shared" si="80"/>
        <v>0</v>
      </c>
      <c r="J140" s="32">
        <f>SUM(J143:J144)</f>
        <v>1</v>
      </c>
      <c r="K140" s="32">
        <f>SUM(K143:K144)</f>
        <v>0</v>
      </c>
      <c r="L140" s="32">
        <f>SUM(L143:L144)</f>
        <v>0</v>
      </c>
      <c r="M140" s="32">
        <f>SUM(M143:M144)</f>
        <v>0</v>
      </c>
      <c r="N140" s="52" t="e">
        <f>SUM([1]Democratic!B82:I82)</f>
        <v>#REF!</v>
      </c>
    </row>
    <row r="141" spans="1:14" s="39" customFormat="1" ht="12.75" hidden="1" x14ac:dyDescent="0.2">
      <c r="A141" s="33" t="s">
        <v>21</v>
      </c>
      <c r="B141" s="34">
        <f t="shared" ref="B141:I141" si="81">SUM(B140-B139)</f>
        <v>0</v>
      </c>
      <c r="C141" s="34">
        <f t="shared" si="81"/>
        <v>0</v>
      </c>
      <c r="D141" s="34">
        <f t="shared" si="81"/>
        <v>0</v>
      </c>
      <c r="E141" s="34">
        <f t="shared" si="81"/>
        <v>0</v>
      </c>
      <c r="F141" s="34">
        <f t="shared" si="81"/>
        <v>0</v>
      </c>
      <c r="G141" s="34">
        <f t="shared" si="81"/>
        <v>0</v>
      </c>
      <c r="H141" s="34">
        <f t="shared" si="81"/>
        <v>0</v>
      </c>
      <c r="I141" s="34">
        <f t="shared" si="81"/>
        <v>0</v>
      </c>
      <c r="J141" s="34">
        <f>SUM(J140-J139)</f>
        <v>0</v>
      </c>
      <c r="K141" s="34">
        <f>SUM(K140-K139)</f>
        <v>0</v>
      </c>
      <c r="L141" s="34">
        <f>SUM(L140-L139)</f>
        <v>0</v>
      </c>
      <c r="M141" s="34">
        <f>SUM(M140-M139)</f>
        <v>0</v>
      </c>
      <c r="N141" s="35" t="e">
        <f>SUM([1]Democratic!B83:I83)</f>
        <v>#REF!</v>
      </c>
    </row>
    <row r="142" spans="1:14" s="39" customFormat="1" ht="12.75" hidden="1" x14ac:dyDescent="0.2">
      <c r="A142" s="33" t="s">
        <v>18</v>
      </c>
      <c r="B142" s="34">
        <f t="shared" ref="B142:M142" si="82">SUM(B137:B137)</f>
        <v>0</v>
      </c>
      <c r="C142" s="34">
        <f t="shared" si="82"/>
        <v>0</v>
      </c>
      <c r="D142" s="34">
        <f t="shared" si="82"/>
        <v>0</v>
      </c>
      <c r="E142" s="34">
        <f t="shared" si="82"/>
        <v>0</v>
      </c>
      <c r="F142" s="34">
        <f t="shared" si="82"/>
        <v>0</v>
      </c>
      <c r="G142" s="34">
        <f t="shared" si="82"/>
        <v>0</v>
      </c>
      <c r="H142" s="34">
        <f t="shared" si="82"/>
        <v>0</v>
      </c>
      <c r="I142" s="34">
        <f t="shared" si="82"/>
        <v>0</v>
      </c>
      <c r="J142" s="34">
        <f t="shared" si="82"/>
        <v>0</v>
      </c>
      <c r="K142" s="34">
        <f t="shared" si="82"/>
        <v>0</v>
      </c>
      <c r="L142" s="34">
        <f t="shared" si="82"/>
        <v>0</v>
      </c>
      <c r="M142" s="34">
        <f t="shared" si="82"/>
        <v>0</v>
      </c>
      <c r="N142" s="35" t="e">
        <f>SUM([1]Democratic!B84:I84)</f>
        <v>#REF!</v>
      </c>
    </row>
    <row r="143" spans="1:14" s="39" customFormat="1" ht="12.75" hidden="1" x14ac:dyDescent="0.2">
      <c r="A143" s="33" t="s">
        <v>19</v>
      </c>
      <c r="B143" s="34">
        <f t="shared" ref="B143:I143" si="83">SUM(B138)</f>
        <v>0</v>
      </c>
      <c r="C143" s="34">
        <f t="shared" si="83"/>
        <v>0</v>
      </c>
      <c r="D143" s="34">
        <f t="shared" si="83"/>
        <v>2</v>
      </c>
      <c r="E143" s="34">
        <f t="shared" si="83"/>
        <v>3</v>
      </c>
      <c r="F143" s="34">
        <f t="shared" si="83"/>
        <v>0</v>
      </c>
      <c r="G143" s="34">
        <f t="shared" si="83"/>
        <v>3</v>
      </c>
      <c r="H143" s="34">
        <f t="shared" si="83"/>
        <v>1</v>
      </c>
      <c r="I143" s="34">
        <f t="shared" si="83"/>
        <v>0</v>
      </c>
      <c r="J143" s="34">
        <f>SUM(J138)</f>
        <v>1</v>
      </c>
      <c r="K143" s="34">
        <f>SUM(K138)</f>
        <v>0</v>
      </c>
      <c r="L143" s="34">
        <f>SUM(L138)</f>
        <v>0</v>
      </c>
      <c r="M143" s="34">
        <f>SUM(M138)</f>
        <v>0</v>
      </c>
      <c r="N143" s="35" t="e">
        <f>SUM([1]Democratic!B85:I85)</f>
        <v>#REF!</v>
      </c>
    </row>
    <row r="144" spans="1:14" s="39" customFormat="1" ht="13.5" hidden="1" thickBot="1" x14ac:dyDescent="0.25">
      <c r="A144" s="36" t="s">
        <v>20</v>
      </c>
      <c r="B144" s="37">
        <f t="shared" ref="B144:I144" si="84">SUM(B142)</f>
        <v>0</v>
      </c>
      <c r="C144" s="37">
        <f t="shared" si="84"/>
        <v>0</v>
      </c>
      <c r="D144" s="37">
        <f t="shared" si="84"/>
        <v>0</v>
      </c>
      <c r="E144" s="37">
        <f t="shared" si="84"/>
        <v>0</v>
      </c>
      <c r="F144" s="37">
        <f t="shared" si="84"/>
        <v>0</v>
      </c>
      <c r="G144" s="37">
        <f t="shared" si="84"/>
        <v>0</v>
      </c>
      <c r="H144" s="37">
        <f t="shared" si="84"/>
        <v>0</v>
      </c>
      <c r="I144" s="37">
        <f t="shared" si="84"/>
        <v>0</v>
      </c>
      <c r="J144" s="37">
        <f>SUM(J142)</f>
        <v>0</v>
      </c>
      <c r="K144" s="37">
        <f>SUM(K142)</f>
        <v>0</v>
      </c>
      <c r="L144" s="37">
        <f>SUM(L142)</f>
        <v>0</v>
      </c>
      <c r="M144" s="37">
        <f>SUM(M142)</f>
        <v>0</v>
      </c>
      <c r="N144" s="38" t="e">
        <f>SUM([1]Democratic!D86:I86)</f>
        <v>#REF!</v>
      </c>
    </row>
    <row r="145" spans="1:14" s="4" customFormat="1" ht="12.75" x14ac:dyDescent="0.2">
      <c r="A145" s="18"/>
      <c r="B145" s="20"/>
      <c r="C145" s="21"/>
      <c r="D145" s="21"/>
      <c r="E145" s="21"/>
      <c r="F145" s="21"/>
      <c r="G145" s="21"/>
      <c r="H145" s="21"/>
      <c r="I145" s="22"/>
      <c r="J145" s="21"/>
      <c r="K145" s="21"/>
      <c r="L145" s="21"/>
      <c r="M145" s="21"/>
      <c r="N145" s="11"/>
    </row>
  </sheetData>
  <customSheetViews>
    <customSheetView guid="{C00836F6-4200-408E-AD7F-EC4A3644AABC}" scale="80" fitToPage="1" hiddenRows="1">
      <selection activeCell="Q3" sqref="Q3"/>
      <rowBreaks count="1" manualBreakCount="1">
        <brk id="54" max="16383" man="1"/>
      </rowBreaks>
      <pageMargins left="0.25" right="0.25" top="0.3" bottom="0.25" header="0.5" footer="0.5"/>
      <pageSetup paperSize="5" scale="86" fitToHeight="0" orientation="landscape" r:id="rId1"/>
      <headerFooter alignWithMargins="0"/>
    </customSheetView>
  </customSheetViews>
  <mergeCells count="2">
    <mergeCell ref="A1:N1"/>
    <mergeCell ref="A2:N2"/>
  </mergeCells>
  <phoneticPr fontId="1" type="noConversion"/>
  <pageMargins left="0.25" right="0.25" top="0.3" bottom="0.25" header="0.5" footer="0.5"/>
  <pageSetup paperSize="5" scale="86" fitToHeight="0" orientation="landscape" r:id="rId2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Democratic</vt:lpstr>
      <vt:lpstr>Republican</vt:lpstr>
      <vt:lpstr>Libertarian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rholbrook</dc:creator>
  <cp:lastModifiedBy>Kristin McDonald</cp:lastModifiedBy>
  <cp:lastPrinted>2018-09-12T20:24:34Z</cp:lastPrinted>
  <dcterms:created xsi:type="dcterms:W3CDTF">2006-08-29T19:44:02Z</dcterms:created>
  <dcterms:modified xsi:type="dcterms:W3CDTF">2018-09-13T13:05:43Z</dcterms:modified>
</cp:coreProperties>
</file>